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fsul\Documents\Mims 2022\IAELO\QS\Social Impact\"/>
    </mc:Choice>
  </mc:AlternateContent>
  <xr:revisionPtr revIDLastSave="0" documentId="13_ncr:1_{BF4766EB-4E80-421B-992C-06619F810D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olarships and bursaries" sheetId="1" r:id="rId1"/>
  </sheets>
  <calcPr calcId="191029"/>
  <extLst>
    <ext uri="GoogleSheetsCustomDataVersion2">
      <go:sheetsCustomData xmlns:go="http://customooxmlschemas.google.com/" r:id="rId5" roundtripDataChecksum="xBZ6wSQdSNTVmZb9y9w7qJV5UHhkkRvDBET3TAbflro="/>
    </ext>
  </extLst>
</workbook>
</file>

<file path=xl/calcChain.xml><?xml version="1.0" encoding="utf-8"?>
<calcChain xmlns="http://schemas.openxmlformats.org/spreadsheetml/2006/main">
  <c r="G20" i="1" l="1"/>
  <c r="G19" i="1"/>
</calcChain>
</file>

<file path=xl/sharedStrings.xml><?xml version="1.0" encoding="utf-8"?>
<sst xmlns="http://schemas.openxmlformats.org/spreadsheetml/2006/main" count="58" uniqueCount="39">
  <si>
    <t>Scholarships and bursaries</t>
  </si>
  <si>
    <t>Access definition document</t>
  </si>
  <si>
    <r>
      <rPr>
        <i/>
        <sz val="11"/>
        <color theme="1"/>
        <rFont val="Noto Sans"/>
      </rPr>
      <t xml:space="preserve">Please list </t>
    </r>
    <r>
      <rPr>
        <b/>
        <i/>
        <sz val="11"/>
        <color theme="1"/>
        <rFont val="Noto Sans"/>
      </rPr>
      <t>all scholarships and bursaries available for students</t>
    </r>
    <r>
      <rPr>
        <i/>
        <sz val="11"/>
        <color theme="1"/>
        <rFont val="Noto Sans"/>
      </rPr>
      <t xml:space="preserve">, funded or not by the university in the </t>
    </r>
    <r>
      <rPr>
        <b/>
        <i/>
        <sz val="11"/>
        <color theme="1"/>
        <rFont val="Noto Sans"/>
      </rPr>
      <t>most recently available academic year (12 month period)</t>
    </r>
    <r>
      <rPr>
        <i/>
        <sz val="11"/>
        <color theme="1"/>
        <rFont val="Noto Sans"/>
      </rPr>
      <t xml:space="preserve">. It will be taken into consideration either the amount of funds  awarded to students, both for tuition and living costs by the university itself </t>
    </r>
    <r>
      <rPr>
        <b/>
        <i/>
        <sz val="11"/>
        <color theme="1"/>
        <rFont val="Noto Sans"/>
      </rPr>
      <t>OR</t>
    </r>
    <r>
      <rPr>
        <i/>
        <sz val="11"/>
        <color theme="1"/>
        <rFont val="Noto Sans"/>
      </rPr>
      <t xml:space="preserve"> the number of 50% minimum tuition fees scholarships and bursaries awarded to students by the university itself and government, companies and associations.</t>
    </r>
  </si>
  <si>
    <t>No.</t>
  </si>
  <si>
    <t>Scholarship name</t>
  </si>
  <si>
    <t>Scholarship type</t>
  </si>
  <si>
    <t>Scholarship description</t>
  </si>
  <si>
    <t>Funded by the university only (Y/N)</t>
  </si>
  <si>
    <r>
      <rPr>
        <b/>
        <sz val="11"/>
        <color theme="0"/>
        <rFont val="Noto Sans"/>
      </rPr>
      <t xml:space="preserve">Annual Value in local currency 
</t>
    </r>
    <r>
      <rPr>
        <sz val="11"/>
        <color theme="0"/>
        <rFont val="Noto Sans"/>
      </rPr>
      <t>(a * b)</t>
    </r>
  </si>
  <si>
    <r>
      <rPr>
        <b/>
        <sz val="11"/>
        <color theme="0"/>
        <rFont val="Noto Sans"/>
      </rPr>
      <t xml:space="preserve">Number of scholarship students </t>
    </r>
    <r>
      <rPr>
        <sz val="11"/>
        <color theme="0"/>
        <rFont val="Noto Sans"/>
      </rPr>
      <t>(a)</t>
    </r>
  </si>
  <si>
    <r>
      <rPr>
        <b/>
        <sz val="11"/>
        <color theme="0"/>
        <rFont val="Noto Sans"/>
      </rPr>
      <t xml:space="preserve">Annual scholarship value per students </t>
    </r>
    <r>
      <rPr>
        <sz val="11"/>
        <color theme="0"/>
        <rFont val="Noto Sans"/>
      </rPr>
      <t>(b)</t>
    </r>
  </si>
  <si>
    <t>Percentage of tuition fees met</t>
  </si>
  <si>
    <t>Student Incentive Program- Academics</t>
  </si>
  <si>
    <t>Merit Scholarship</t>
  </si>
  <si>
    <t>Students who obtain a General Weighted Average (GWA) of 1.5 or better during
the preceding semester provided that the student is enrolled in the regular academic load
as stipulated for each semester/term prescribed in the curriculum/program of study.</t>
  </si>
  <si>
    <t>Y</t>
  </si>
  <si>
    <t>Student Incentive Program- Non-Academics</t>
  </si>
  <si>
    <t>Specific Focus Scholarship</t>
  </si>
  <si>
    <t>Students who belongs to Student Council, Student Publication, Reserved Officers Training Corps (ROTC), Cultural and Sports Affairs, belongs to Indigenous Community and Persons with Disability.</t>
  </si>
  <si>
    <t>Bulacan Agricultural State College - Faculty Assistance Program</t>
  </si>
  <si>
    <t>This program aims to help the faculty members on their Dissertation in completing their respective Doctorate Degrees.</t>
  </si>
  <si>
    <t>Need-based Scholarship</t>
  </si>
  <si>
    <t>This program aims to help the faculty members on their Tuition Fee in completing their respective Doctorate Degrees.</t>
  </si>
  <si>
    <t xml:space="preserve">Commission on Higher Education-Tulong Dunong Program (CHED-TDP) Scholarship </t>
  </si>
  <si>
    <t>This program aims to help eligible and qualified Filipino students pursue their education in the Philippines.</t>
  </si>
  <si>
    <t>N</t>
  </si>
  <si>
    <t xml:space="preserve">Commission on Higher Education-Tertiary Education Subsidy (CHED-TES) Scholarship </t>
  </si>
  <si>
    <t>A grant-in-aid program that supports the full or partial cost of tertiary education of priority students in SUCs, CHED recognized LUCs and private higher education institutions (HEIs).</t>
  </si>
  <si>
    <t xml:space="preserve">Kuya Win Scholarship </t>
  </si>
  <si>
    <t>This program aims to help eligible and qualified  students under CHED-TDP Program.</t>
  </si>
  <si>
    <t xml:space="preserve">Sen. Bong Go Scholarship </t>
  </si>
  <si>
    <t xml:space="preserve">My Happy Farmer Scholarship </t>
  </si>
  <si>
    <t>A  private scholarship grant by Lee Andrew Cruz Enterprises, Inc. for BS Agriculture and Veterinary Medicine Students.</t>
  </si>
  <si>
    <t>Department of Science and Technology-Science Education Institute</t>
  </si>
  <si>
    <t>The DOST provides scholarship assistance to deserving students who intend to pursue an Science and Technology career.</t>
  </si>
  <si>
    <t>VRV and Sons Foundation Scholarship</t>
  </si>
  <si>
    <t>A  private scholarship grant by Villacorte Group of Companies.</t>
  </si>
  <si>
    <t>Total amount of funds awarded to students</t>
  </si>
  <si>
    <t>Total number of 50% minimum tuition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</si>
</sst>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;\-0;\-"/>
  </numFmts>
  <fonts count="10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sz val="16"/>
      <color theme="1"/>
      <name val="Noto Sans"/>
    </font>
    <font>
      <u/>
      <sz val="11"/>
      <color theme="10"/>
      <name val="Noto Sans"/>
    </font>
    <font>
      <i/>
      <sz val="11"/>
      <color theme="1"/>
      <name val="Noto Sans"/>
    </font>
    <font>
      <sz val="11"/>
      <name val="Calibri"/>
    </font>
    <font>
      <b/>
      <sz val="11"/>
      <color theme="0"/>
      <name val="Noto Sans"/>
    </font>
    <font>
      <b/>
      <i/>
      <sz val="11"/>
      <color theme="1"/>
      <name val="Noto Sans"/>
    </font>
    <font>
      <sz val="11"/>
      <color theme="0"/>
      <name val="Noto Sans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165" fontId="7" fillId="3" borderId="1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1" fillId="0" borderId="0" xfId="0" applyFont="1" applyAlignment="1">
      <alignment wrapText="1"/>
    </xf>
    <xf numFmtId="164" fontId="1" fillId="4" borderId="5" xfId="0" applyNumberFormat="1" applyFont="1" applyFill="1" applyBorder="1" applyAlignment="1">
      <alignment horizontal="center" vertical="center" wrapText="1"/>
    </xf>
    <xf numFmtId="9" fontId="1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4" borderId="6" xfId="0" applyNumberFormat="1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9" fontId="1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qsiu.box.com/s/ol6d4hsibqlvuss2ul2pd0ih7tw24u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showGridLines="0" tabSelected="1" topLeftCell="A17" workbookViewId="0">
      <selection activeCell="F26" sqref="F26"/>
    </sheetView>
  </sheetViews>
  <sheetFormatPr defaultColWidth="14.44140625" defaultRowHeight="15" customHeight="1"/>
  <cols>
    <col min="1" max="1" width="3.6640625" customWidth="1"/>
    <col min="2" max="2" width="4.6640625" customWidth="1"/>
    <col min="3" max="3" width="19.88671875" customWidth="1"/>
    <col min="4" max="4" width="21.5546875" customWidth="1"/>
    <col min="5" max="5" width="27.109375" customWidth="1"/>
    <col min="6" max="7" width="17.44140625" customWidth="1"/>
    <col min="8" max="8" width="13.109375" customWidth="1"/>
    <col min="9" max="9" width="19.88671875" customWidth="1"/>
    <col min="10" max="10" width="12.6640625" customWidth="1"/>
    <col min="11" max="26" width="8.6640625" customWidth="1"/>
  </cols>
  <sheetData>
    <row r="1" spans="1:26" ht="24" customHeight="1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1"/>
      <c r="B2" s="4" t="s">
        <v>1</v>
      </c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1"/>
      <c r="B3" s="4"/>
      <c r="C3" s="1"/>
      <c r="D3" s="1"/>
      <c r="E3" s="1"/>
      <c r="F3" s="1"/>
      <c r="G3" s="1"/>
      <c r="H3" s="1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>
      <c r="A4" s="1"/>
      <c r="B4" s="17" t="s">
        <v>2</v>
      </c>
      <c r="C4" s="18"/>
      <c r="D4" s="18"/>
      <c r="E4" s="18"/>
      <c r="F4" s="18"/>
      <c r="G4" s="18"/>
      <c r="H4" s="18"/>
      <c r="I4" s="18"/>
      <c r="J4" s="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1"/>
      <c r="B5" s="1"/>
      <c r="C5" s="1"/>
      <c r="D5" s="1"/>
      <c r="E5" s="1"/>
      <c r="F5" s="1"/>
      <c r="G5" s="1"/>
      <c r="H5" s="1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>
      <c r="A6" s="1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6" customFormat="1" ht="187.2">
      <c r="A7" s="23"/>
      <c r="B7" s="7">
        <v>1</v>
      </c>
      <c r="C7" s="7" t="s">
        <v>12</v>
      </c>
      <c r="D7" s="8" t="s">
        <v>13</v>
      </c>
      <c r="E7" s="9" t="s">
        <v>14</v>
      </c>
      <c r="F7" s="24" t="s">
        <v>15</v>
      </c>
      <c r="G7" s="24">
        <v>300000</v>
      </c>
      <c r="H7" s="24">
        <v>100</v>
      </c>
      <c r="I7" s="24">
        <v>3000</v>
      </c>
      <c r="J7" s="25">
        <v>0.66669999999999996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6" customFormat="1" ht="140.4">
      <c r="A8" s="23"/>
      <c r="B8" s="7">
        <v>2</v>
      </c>
      <c r="C8" s="7" t="s">
        <v>16</v>
      </c>
      <c r="D8" s="8" t="s">
        <v>17</v>
      </c>
      <c r="E8" s="9" t="s">
        <v>18</v>
      </c>
      <c r="F8" s="24" t="s">
        <v>15</v>
      </c>
      <c r="G8" s="24">
        <v>504000</v>
      </c>
      <c r="H8" s="24">
        <v>126</v>
      </c>
      <c r="I8" s="24">
        <v>4000</v>
      </c>
      <c r="J8" s="25">
        <v>0.88890000000000002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26" customFormat="1" ht="78">
      <c r="A9" s="23"/>
      <c r="B9" s="7">
        <v>3</v>
      </c>
      <c r="C9" s="7" t="s">
        <v>19</v>
      </c>
      <c r="D9" s="8" t="s">
        <v>13</v>
      </c>
      <c r="E9" s="9" t="s">
        <v>20</v>
      </c>
      <c r="F9" s="24" t="s">
        <v>15</v>
      </c>
      <c r="G9" s="24">
        <v>180000</v>
      </c>
      <c r="H9" s="24">
        <v>3</v>
      </c>
      <c r="I9" s="24">
        <v>60000</v>
      </c>
      <c r="J9" s="25">
        <v>1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26" customFormat="1" ht="78">
      <c r="A10" s="23"/>
      <c r="B10" s="7">
        <v>4</v>
      </c>
      <c r="C10" s="7" t="s">
        <v>19</v>
      </c>
      <c r="D10" s="8" t="s">
        <v>21</v>
      </c>
      <c r="E10" s="9" t="s">
        <v>22</v>
      </c>
      <c r="F10" s="24" t="s">
        <v>15</v>
      </c>
      <c r="G10" s="24">
        <v>40000</v>
      </c>
      <c r="H10" s="24">
        <v>1</v>
      </c>
      <c r="I10" s="24">
        <v>40000</v>
      </c>
      <c r="J10" s="25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26" customFormat="1" ht="78">
      <c r="A11" s="23"/>
      <c r="B11" s="7">
        <v>5</v>
      </c>
      <c r="C11" s="10" t="s">
        <v>23</v>
      </c>
      <c r="D11" s="11" t="s">
        <v>21</v>
      </c>
      <c r="E11" s="12" t="s">
        <v>24</v>
      </c>
      <c r="F11" s="27" t="s">
        <v>25</v>
      </c>
      <c r="G11" s="27">
        <v>11655000</v>
      </c>
      <c r="H11" s="27">
        <v>777</v>
      </c>
      <c r="I11" s="27">
        <v>15000</v>
      </c>
      <c r="J11" s="28">
        <v>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6" customFormat="1" ht="124.8">
      <c r="A12" s="23"/>
      <c r="B12" s="7">
        <v>6</v>
      </c>
      <c r="C12" s="13" t="s">
        <v>26</v>
      </c>
      <c r="D12" s="14" t="s">
        <v>21</v>
      </c>
      <c r="E12" s="15" t="s">
        <v>27</v>
      </c>
      <c r="F12" s="29" t="s">
        <v>25</v>
      </c>
      <c r="G12" s="29">
        <v>4020000</v>
      </c>
      <c r="H12" s="29">
        <v>201</v>
      </c>
      <c r="I12" s="29">
        <v>20000</v>
      </c>
      <c r="J12" s="30">
        <v>1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26" customFormat="1" ht="62.4">
      <c r="A13" s="23"/>
      <c r="B13" s="7">
        <v>7</v>
      </c>
      <c r="C13" s="13" t="s">
        <v>28</v>
      </c>
      <c r="D13" s="14" t="s">
        <v>21</v>
      </c>
      <c r="E13" s="15" t="s">
        <v>29</v>
      </c>
      <c r="F13" s="29" t="s">
        <v>25</v>
      </c>
      <c r="G13" s="29">
        <v>7920000</v>
      </c>
      <c r="H13" s="29">
        <v>528</v>
      </c>
      <c r="I13" s="29">
        <v>15000</v>
      </c>
      <c r="J13" s="30">
        <v>1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s="26" customFormat="1" ht="62.4">
      <c r="A14" s="23"/>
      <c r="B14" s="7">
        <v>8</v>
      </c>
      <c r="C14" s="13" t="s">
        <v>30</v>
      </c>
      <c r="D14" s="14" t="s">
        <v>21</v>
      </c>
      <c r="E14" s="15" t="s">
        <v>29</v>
      </c>
      <c r="F14" s="29" t="s">
        <v>25</v>
      </c>
      <c r="G14" s="29">
        <v>750000</v>
      </c>
      <c r="H14" s="29">
        <v>50</v>
      </c>
      <c r="I14" s="29">
        <v>15000</v>
      </c>
      <c r="J14" s="30">
        <v>1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s="26" customFormat="1" ht="78">
      <c r="A15" s="23"/>
      <c r="B15" s="7">
        <v>9</v>
      </c>
      <c r="C15" s="13" t="s">
        <v>31</v>
      </c>
      <c r="D15" s="14" t="s">
        <v>17</v>
      </c>
      <c r="E15" s="15" t="s">
        <v>32</v>
      </c>
      <c r="F15" s="29" t="s">
        <v>25</v>
      </c>
      <c r="G15" s="29">
        <v>300000</v>
      </c>
      <c r="H15" s="29">
        <v>20</v>
      </c>
      <c r="I15" s="29">
        <v>15000</v>
      </c>
      <c r="J15" s="30">
        <v>1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s="26" customFormat="1" ht="93.6">
      <c r="A16" s="23"/>
      <c r="B16" s="7">
        <v>10</v>
      </c>
      <c r="C16" s="13" t="s">
        <v>33</v>
      </c>
      <c r="D16" s="14" t="s">
        <v>13</v>
      </c>
      <c r="E16" s="15" t="s">
        <v>34</v>
      </c>
      <c r="F16" s="29" t="s">
        <v>25</v>
      </c>
      <c r="G16" s="29">
        <v>1350000</v>
      </c>
      <c r="H16" s="29">
        <v>15</v>
      </c>
      <c r="I16" s="29">
        <v>90000</v>
      </c>
      <c r="J16" s="30">
        <v>1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s="26" customFormat="1" ht="46.8">
      <c r="A17" s="23"/>
      <c r="B17" s="7">
        <v>11</v>
      </c>
      <c r="C17" s="13" t="s">
        <v>35</v>
      </c>
      <c r="D17" s="14" t="s">
        <v>21</v>
      </c>
      <c r="E17" s="15" t="s">
        <v>36</v>
      </c>
      <c r="F17" s="29" t="s">
        <v>25</v>
      </c>
      <c r="G17" s="29">
        <v>324000</v>
      </c>
      <c r="H17" s="29">
        <v>54</v>
      </c>
      <c r="I17" s="29">
        <v>6000</v>
      </c>
      <c r="J17" s="30">
        <v>1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6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"/>
      <c r="D19" s="20" t="s">
        <v>37</v>
      </c>
      <c r="E19" s="21"/>
      <c r="F19" s="22"/>
      <c r="G19" s="16">
        <f>SUMIF(F7:F17,"Y",G7:G17)</f>
        <v>1024000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"/>
      <c r="C20" s="1"/>
      <c r="D20" s="20" t="s">
        <v>38</v>
      </c>
      <c r="E20" s="21"/>
      <c r="F20" s="22"/>
      <c r="G20" s="16">
        <f>SUMIF(J7:J17,"&gt;=50%",H7:H17)</f>
        <v>1875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6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6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">
    <mergeCell ref="B4:J4"/>
    <mergeCell ref="D19:F19"/>
    <mergeCell ref="D20:F20"/>
  </mergeCells>
  <hyperlinks>
    <hyperlink ref="B2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Scholarships and bursaries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Meriam Sulit</cp:lastModifiedBy>
  <dcterms:created xsi:type="dcterms:W3CDTF">2020-08-26T07:33:13Z</dcterms:created>
  <dcterms:modified xsi:type="dcterms:W3CDTF">2024-11-28T06:38:56Z</dcterms:modified>
</cp:coreProperties>
</file>