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Documents\"/>
    </mc:Choice>
  </mc:AlternateContent>
  <bookViews>
    <workbookView xWindow="0" yWindow="0" windowWidth="21600" windowHeight="10215"/>
  </bookViews>
  <sheets>
    <sheet name="Charity-community funds" sheetId="1" r:id="rId1"/>
  </sheets>
  <calcPr calcId="162913"/>
</workbook>
</file>

<file path=xl/calcChain.xml><?xml version="1.0" encoding="utf-8"?>
<calcChain xmlns="http://schemas.openxmlformats.org/spreadsheetml/2006/main">
  <c r="H16" i="1" l="1"/>
  <c r="H15" i="1"/>
  <c r="H14" i="1"/>
  <c r="H13" i="1"/>
  <c r="H12" i="1"/>
  <c r="H11" i="1"/>
  <c r="H10" i="1"/>
  <c r="H9" i="1"/>
  <c r="H8" i="1"/>
  <c r="H7" i="1"/>
  <c r="H6" i="1"/>
  <c r="I26" i="1" l="1"/>
  <c r="G25" i="1"/>
  <c r="G24" i="1"/>
  <c r="G23" i="1"/>
  <c r="G22" i="1"/>
  <c r="G21" i="1"/>
  <c r="G20" i="1"/>
  <c r="G19" i="1"/>
  <c r="G18" i="1"/>
  <c r="G17" i="1"/>
</calcChain>
</file>

<file path=xl/sharedStrings.xml><?xml version="1.0" encoding="utf-8"?>
<sst xmlns="http://schemas.openxmlformats.org/spreadsheetml/2006/main" count="161" uniqueCount="124">
  <si>
    <t>Funds for community investment and charity work</t>
  </si>
  <si>
    <r>
      <rPr>
        <i/>
        <sz val="11"/>
        <color theme="1"/>
        <rFont val="Noto Sans"/>
      </rPr>
      <t xml:space="preserve">Please include only community and charity projects in the </t>
    </r>
    <r>
      <rPr>
        <b/>
        <i/>
        <sz val="11"/>
        <color theme="1"/>
        <rFont val="Noto Sans"/>
      </rPr>
      <t>most recently available academic year</t>
    </r>
    <r>
      <rPr>
        <i/>
        <sz val="11"/>
        <color theme="1"/>
        <rFont val="Noto Sans"/>
      </rPr>
      <t xml:space="preserve"> (over a 12 month period). Funds donated by the institution, as well as money donated and raised by students and faculty are counted.</t>
    </r>
  </si>
  <si>
    <t>No.</t>
  </si>
  <si>
    <t>Community/charity project name</t>
  </si>
  <si>
    <t>Web link</t>
  </si>
  <si>
    <t>Description if web link not available</t>
  </si>
  <si>
    <t>Start date</t>
  </si>
  <si>
    <t>End date</t>
  </si>
  <si>
    <t>Duration</t>
  </si>
  <si>
    <t>Contribution amount (in local currency)</t>
  </si>
  <si>
    <t>BASC Techno-hub BSIT capstone Project</t>
  </si>
  <si>
    <t>This project provides training, monitors, and improve the adoption rate of deployed capstone projects of BSIT students using the Concerns-Based Adoption Model (CBAM).</t>
  </si>
  <si>
    <t>Creating Meaningful Connections at Home: Empowering Parents as Home-Based Teachers in DRT, Bulacan</t>
  </si>
  <si>
    <t>This project provides educational training and assistance on how the parents can monitor and support the learnings of their children during face-to-face classes.</t>
  </si>
  <si>
    <t>Empowering Voices: A 2-Year Language Advocacy Program for Out-of-School Youth of San Ildefonso, Bulacan</t>
  </si>
  <si>
    <t>This project provides a cost-effective solution to address the challenges faced by out-of-school youth in San Ildefonso, Bulacan by equipping them with in demand language skills and career guidance.</t>
  </si>
  <si>
    <t>IP for MSME BASC Assistance for Business Owners of Bulacan</t>
  </si>
  <si>
    <t xml:space="preserve">This project provides Intellectual Property assistance to Micro, Small, and Medium-Sized Enterprises. (MSME). </t>
  </si>
  <si>
    <t>KaaGADpay sa Ligtas at Inklusibong Komunidad</t>
  </si>
  <si>
    <t>This project develops and implements a comprehensive training program on Gender and Development (GAD) principles for all concessionaires at Bulacan Agricultural State College (BASC) to enhance their understanding and application of gender-sensitive practices to foster a safer campus environment.</t>
  </si>
  <si>
    <t>KUSiNeHo – Kuneho, Sikap sa Negosyo’t Trabaho: Product Integration Strategy for Rural Improvement Club of Makapilapil, San Ildefonso</t>
  </si>
  <si>
    <t>This extension project aims to develop commercial approach in rabbit meat product for Rural Improvement Club-Makapilapil, San Ildefonso by transferring the technology.</t>
  </si>
  <si>
    <t>METS Level UP! Mobile Entrepreneurs Training School V3</t>
  </si>
  <si>
    <t>This project develops the entrepreneurial skills of the Rural Improvement Club (RIC) Members of Brgy. Bulusukan, San Ildefonso, Bulacan in production and product promotion.</t>
  </si>
  <si>
    <t>Project SMART -Special Mentoring on Action Research for Teachers</t>
  </si>
  <si>
    <t>This project assists selected elementary teachers in DepEd Calumpit District in improving their ability to conduct classroom-based action research.</t>
  </si>
  <si>
    <t>Promotion of One Health in the Animal Sector of Bulacan</t>
  </si>
  <si>
    <t xml:space="preserve">This Research, Development, and Extension (RDE) project delivers veterinary services to help attain One Health in the province of Bulacan.  </t>
  </si>
  <si>
    <t>Sustainability of Diversified and Integrated Rice-based Farming System (Palayamanan) in Upland and Rainfed Areas in Central Luzon</t>
  </si>
  <si>
    <t xml:space="preserve">This project increases the income of farm families through the demonstration and promotion of the integration of free-range chicken, Pekin ducks, and swine productions to the rice-based farming systems for sustainable productivity of small-scale lowland &amp; upland farms. </t>
  </si>
  <si>
    <t>Uplifting the Livelihood of BASC Students through Urban Gardening</t>
  </si>
  <si>
    <t>This project extends the BASC matured technologies to the BASC students’ families regarding pesticide-free farming systems and agribusiness management, allowing them to maximize their potential and improve their living conditions by increasing production and expanding market opportunities for pesticide-free grown commodities.</t>
  </si>
  <si>
    <t>The training provides the farmer-beneficiaries technical knowledge necessary in raising free-range chickens and effective recordkeeping.</t>
  </si>
  <si>
    <t>Bahay at Yaman ni San Martin de Porres Inc. Training on Crop Management Production</t>
  </si>
  <si>
    <t>The training enhances the knowledge of beneficiaries and acquire specific skills in crop management, utilizing the orphanage’s own produce.</t>
  </si>
  <si>
    <t>Training-Seminar on Utilization of Free-Range Chicken Meat and Eggs</t>
  </si>
  <si>
    <t>The training provides the farmer-beneficiaries with the technical knowledge for developing products from chicken meat and eggs.</t>
  </si>
  <si>
    <t>Hands-on Training on Free-Range Chicken Integration into Rice-Based Farming and Salted Egg Making</t>
  </si>
  <si>
    <t>IP for MSME: BASC Assistance for the Business Owners of Bulacan"</t>
  </si>
  <si>
    <t>Capacitates MSMEs' owners on Intellectual Property assistance</t>
  </si>
  <si>
    <t>METS LEVEL UP! Mobile Entrepreneurs Training School V3 - Good Manufacturing Practices Training of Rural Improvement Club at Brgy. Bulusukan, San Ildefonso, Bulacan</t>
  </si>
  <si>
    <t>The training orients the member of RIC of Brgy. Bulusukan, San Ildefonso, Bulacan on good manufacturing practices on process and quality control.</t>
  </si>
  <si>
    <t>April 15, 2024</t>
  </si>
  <si>
    <t>Maximizing your Backyard: Practical Tips for Profitable Vertical Gardening and Edible Landscaping</t>
  </si>
  <si>
    <t>The training equips farmers with the knowledge and practical skills necessary to maximize their backyard space for profitable vertical gardening and edible landscaping.</t>
  </si>
  <si>
    <t>Digital Divide in Agriculture - Bringing BASC to the World</t>
  </si>
  <si>
    <t>this training shares specific knowledge and skills in website development and maintenance and Agricultural Technology/Smart Agriculture to participants</t>
  </si>
  <si>
    <t>Capacitating Dumagat People in the process of obtaining a driver’s license</t>
  </si>
  <si>
    <t>capacitates the Dumagat Indigineous People  in DRT, Bulacan in the process of obtaining a driver’s license.</t>
  </si>
  <si>
    <t>Training on Proper Decapitation of Suspected Rabid Animals, and Packaging, Storage, and Transportation of Samples</t>
  </si>
  <si>
    <t>capacitates participants on the process of dog decapitation until submission to rabies diagnostic laboratory.</t>
  </si>
  <si>
    <t>Farmers' Training on Food Processing</t>
  </si>
  <si>
    <t>The training equips participants with the knowledge and skills necessary for the safe and hygienic processing of pickled ampalaya and chicken tocino.</t>
  </si>
  <si>
    <t>July 31, 2024</t>
  </si>
  <si>
    <t>Seminar and Hands-on Training on Farmers in Metarhizium anisopliae for Vegetable Pest Control</t>
  </si>
  <si>
    <t>empowers farmers, 4H Club members, and agricultural extension workers (AEWs) on the production and utilization of Metarhizium anisopliae, a green muscardine fungus, as a biological control agent.</t>
  </si>
  <si>
    <t>August 8, 2024</t>
  </si>
  <si>
    <t>Sustainable Farming Solutions Workshop on Organic Extracts, Biopesticide Applications, and Effective Recordkeeping</t>
  </si>
  <si>
    <t>This training capacitates the participants on how to establish their own chemical pesticide-free integrated backyard farm and equip on basic recordkeeping.</t>
  </si>
  <si>
    <t>August 15, 2024</t>
  </si>
  <si>
    <t>Project DATA - Digital Awareness and Training Advancement for Rural Women and Children through Media Literacy and Cybersecurity</t>
  </si>
  <si>
    <t>empowers rural women and children in the selected rural areas in Bulacan with essential knowledge and skills to navigate the digital landscape responsibly, critically evaluate information, and ensure their online safety through informed cybersecurity practices.</t>
  </si>
  <si>
    <t>September 17, 2024</t>
  </si>
  <si>
    <t>Mastering Vacuum Frying - Comprehensive Training on Processing, Packaging, and ICT-Enabled Labelling for RIC-San Ildefonso Members</t>
  </si>
  <si>
    <t>this training equips the members of the RIC-San Ildefonso on how to process vacuum-fried foods, from selecting and handling raw materials to packaging and labeling the finished products.</t>
  </si>
  <si>
    <t>September 19, 2024</t>
  </si>
  <si>
    <t>September 20, 2025</t>
  </si>
  <si>
    <t>Seminar on post-ASF Outbreak Management Practices</t>
  </si>
  <si>
    <t>improves the practices of backyard swine raisers by enhancing their knowledge of management practices on post-ASF outbreak.</t>
  </si>
  <si>
    <t>Empowering Gen Z: A Parent’s Guide to Supporting Future Educators</t>
  </si>
  <si>
    <t>empowers parents of 1st to 3rd-year education students at BASC with the knowledge, skills, and strategies necessary to effectively support their children’s academic, emotional, and social development during their education studies.</t>
  </si>
  <si>
    <t>September 20, 2024</t>
  </si>
  <si>
    <t>Kusineho-Kuneho, Sikap sa Negosyo’t Trabaho: Product Integration Strategy for Rural Improvement Club-Makapilapil, San Ildefonso, Bulacan: Leadership, Social Responsibility and Gender and Development</t>
  </si>
  <si>
    <t>The training develops a commercial approach to rabbit meat products for Rural Improvement Club members of Makapilapil by transferring technology.</t>
  </si>
  <si>
    <t>Strategic Pricing and Digital Marketing Strategies - Best Practices for Business Growth</t>
  </si>
  <si>
    <t>The training guides the members of the Rural Improvement Club on product pricing and online marketing.</t>
  </si>
  <si>
    <t>September 23, 2024</t>
  </si>
  <si>
    <t>capacitates the members of the RIC-San Ildefonso how to process vacuum-fried foods, from selecting and handling raw materials to packaging and labelling the finished products.</t>
  </si>
  <si>
    <t>September 24, 2024</t>
  </si>
  <si>
    <t>Greening the Community: Training on Urban Gardening</t>
  </si>
  <si>
    <t>empowers the participants in establishing successful urban garden spaces in their neighborhoods.</t>
  </si>
  <si>
    <t>September 25, 2024</t>
  </si>
  <si>
    <t>Unlocking Land Security: A Training Program on Land Titling Procedure nad Policies for Barangays in San Ildefonso</t>
  </si>
  <si>
    <t>educates barangay officials in San Ildefonso, Bulacan about land registration and process.</t>
  </si>
  <si>
    <t>Building Rapport: Parent Home-based Teacher and Children in Connection</t>
  </si>
  <si>
    <t>This training promotes the essence of building a good rapport between parents as home-based teachers and children.</t>
  </si>
  <si>
    <t>Empowering Rural Communities: A Training on Ginger Tea, Pickled Bitter gourd, Sweet Potato, and Banana Chips Production</t>
  </si>
  <si>
    <t>empowers farmers, youth, and rural women to establish sustainable income-generating ventures through the production of safe and marketable pickled bitter gourd turmeric tea, sweet potato and banana chips.</t>
  </si>
  <si>
    <t>September 26, 2024</t>
  </si>
  <si>
    <t>This training develops a commercial approach to rabbit meat products for Rural Improvement Club members of Makapilapil by transferring technology.</t>
  </si>
  <si>
    <t>https://basc.edu.ph/news/happening-now-adopt-a-community-program-bahay-at-yaman-ni-san-martin-de-porres-bustos-bulacan/</t>
  </si>
  <si>
    <t>https://basc.edu.ph/news/happening-now-training-seminar-on-utilization-of-free-range-chicken-meat-and-eggs/</t>
  </si>
  <si>
    <t>https://basc.edu.ph/news/happening-now-the-project-team-leading-the-ongoing-extension-project-mets-level-up-mobile-entrepreneurs-training-school-v3-facilitates-training-on-product-pricing-and-online-market/</t>
  </si>
  <si>
    <t>https://basc.edu.ph/news/happening-now-a-hands-on-training-titled-maximizing-your-backyard-practical-tips-for-profitable-vertical-gardening-edible-landscaping/</t>
  </si>
  <si>
    <t>https://basc.edu.ph/news/happening-now-the-institute-of-engineering-and-applied-technology-ieat-in-collaboration-with-the-university-of-kratie-is-conducting-a-three-day-training-entitled-digital-divide-in-agricul/</t>
  </si>
  <si>
    <t>https://basc.edu.ph/news/happening-now-basc-department-of-veterinary-medicine-is-conducting-a-hands-on-training-titled-training-on-proper-decapitation-of-suspected-rabid-animals-and-packing-storage-and-transporta/</t>
  </si>
  <si>
    <t>https://basc.edu.ph/news/happening-now-a-hands-on-training-session-on-the-preparation-and-processing-of-chicken-tocino-and-pickled-ampalaya-is-being-conducted-today-by-the-project-management-team-of-sustainability-of-divers/</t>
  </si>
  <si>
    <t>https://basc.edu.ph/news/just-now-hands-on-training-and-seminar-sessions-on-the-production-and-utilization-of-metarhizium-anisopliae-for-vegetable-pest-control/</t>
  </si>
  <si>
    <t>https://basc.edu.ph/news/faculty-extensionists-from-the-development-communication-department-under-the-institute-of-arts-and-sciences-have-launched-a-3-day-seminar-titled-project-data-digital-awareness-and-training/</t>
  </si>
  <si>
    <t>https://basc.edu.ph/news/just-now-the-institute-of-engineering-and-applied-technology-ieat-is-conducting-a-two-day-training-titled-mastering-vacuum-frying-comprehensive-training-on-processing-packaging-and-ict-enabled/</t>
  </si>
  <si>
    <t>https://basc.edu.ph/news/just-now-the-faculty-extensionists-from-the-college-of-agriculture-ca-in-collaboration-with-the-extension-services-office-spearheaded-the-conduct-of-a-training-seminar-titled-post-asf-outb/</t>
  </si>
  <si>
    <t>https://basc.edu.ph/news/just-in-a-hands-on-training-titled-kusineho-kuneho-sikap-sa-negosyot-trabaho-product-integration-strategy-for-rural-improvement-club-makapilapil-san-ildefonso/</t>
  </si>
  <si>
    <t>https://basc.edu.ph/news/just-now-faculty-extensionists-from-the-institute-of-engineering-and-applied-technology-have-facilitated-the-conduct-of-a-two-day-training-titled-mastering-vacuum-frying-comprehensive-train/</t>
  </si>
  <si>
    <t>https://basc.edu.ph/news/happening-now-hands-on-training-workshop-titled-greening-the-community-training-on-urban-gardening/</t>
  </si>
  <si>
    <t>https://basc.edu.ph/news/just-now-faculty-extensionists-from-the-institute-of-engineering-and-applied-technology-ieat-led-the-training-titled-unlocking-land-security-a-training-program-on-land-titling-procedure-and-polic/</t>
  </si>
  <si>
    <t>https://basc.edu.ph/news/happening-now-hands-on-training-session-today-titled-empowering-rural-communities-a-training-on-ginger-tea-pickled-bitter-gourd-sweet-potato-and-banana-chips-production/</t>
  </si>
  <si>
    <t>https://basc.edu.ph/news/just-in-the-2nd-day-of-the-training-workshop-titled-kusineho-kuneho-sikap-sa-negosyot-trabaho-product-integration-strategy-for-rural-improvement-club/</t>
  </si>
  <si>
    <t>https://basc.edu.ph/news/happening-now-the-project-team-leading-the-ongoing-extension-project-basc-techno-hub-bsit-capstone-projects/</t>
  </si>
  <si>
    <t>https://basc.edu.ph/news/bascs-palayamanan-project-phase-2-reorientation/</t>
  </si>
  <si>
    <t>November 21, 2024</t>
  </si>
  <si>
    <t>Empowering Rural Communities through Local Product Innovation</t>
  </si>
  <si>
    <t xml:space="preserve">The training aims to empower farmers, youth, and rural women to create sustainable, income-generating ventures by producing safe and marketable products such as pickled bitter gourd, turmeric tea, and sweet potato and banana chips. </t>
  </si>
  <si>
    <t>November 28, 2024</t>
  </si>
  <si>
    <t>https://basc.edu.ph/news/extension-project-ip-for-msme-basc-assistance-for-business-owners-of-bulacan/</t>
  </si>
  <si>
    <t>https://basc.edu.ph/news/extension-project-empowering-voices-a-2-year-language-advocacy-program-for-out-of-school-youth-of-san-ildefonso-bulacan/</t>
  </si>
  <si>
    <t>https://basc.edu.ph/news/extension-project-kaagadpay-sa-ligtas-at-inklusibong-komunidad/</t>
  </si>
  <si>
    <t>https://basc.edu.ph/news/extension-project-creating-meaningful-connections-at-home-empowering-parents-as-home-based-teachers-in-drt-bulacan/</t>
  </si>
  <si>
    <t>https://basc.edu.ph/news/extension-project-project-smart-special-mentoring-on-action-research-for-teachers/</t>
  </si>
  <si>
    <t>https://basc.edu.ph/news/sustainable-farming-solutions-workshop-on-organic-extracts-biopesticide-applications-and-effective-recordkeeping/</t>
  </si>
  <si>
    <t>https://basc.edu.ph/news/capacitating-dumagat-people-in-the-process-of-obtaining-a-drivers-license/</t>
  </si>
  <si>
    <t>https://basc.edu.ph/news/empowering-gen-z-a-parents-guide-to-supporting-future-educators/</t>
  </si>
  <si>
    <t>https://basc.edu.ph/news/creating-meaningful-connections-at-home-empowering-parents-as-home-based-teachers-in-drt-bulacan/</t>
  </si>
  <si>
    <t>https://basc.edu.ph/news/hands-on-training-on-free-range-chicken-integration-into-rice-based-farming-and-salted-egg-making/</t>
  </si>
  <si>
    <t>https://basc.edu.ph/news/empowering-rural-communities-through-local-product-innovation-at-mayantoc-municipal-hall-poblacion-sur-mayantoc-tarlac/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</si>
</sst>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font>
      <sz val="11"/>
      <color theme="1"/>
      <name val="Calibri"/>
      <scheme val="minor"/>
    </font>
    <font>
      <sz val="11"/>
      <color theme="1"/>
      <name val="Calibri"/>
      <family val="2"/>
      <scheme val="minor"/>
    </font>
    <font>
      <sz val="11"/>
      <color theme="1"/>
      <name val="Noto Sans"/>
    </font>
    <font>
      <b/>
      <sz val="18"/>
      <color theme="1"/>
      <name val="Noto Sans"/>
    </font>
    <font>
      <sz val="18"/>
      <color theme="1"/>
      <name val="Noto Sans"/>
    </font>
    <font>
      <i/>
      <sz val="11"/>
      <color theme="1"/>
      <name val="Noto Sans"/>
    </font>
    <font>
      <sz val="11"/>
      <name val="Calibri"/>
    </font>
    <font>
      <b/>
      <sz val="11"/>
      <color theme="0"/>
      <name val="Noto Sans"/>
    </font>
    <font>
      <sz val="8"/>
      <color theme="1"/>
      <name val="Noto Sans"/>
    </font>
    <font>
      <b/>
      <i/>
      <sz val="11"/>
      <color theme="1"/>
      <name val="Noto Sans"/>
    </font>
    <font>
      <sz val="8"/>
      <color theme="1"/>
      <name val="Noto Sans"/>
      <family val="2"/>
      <charset val="1"/>
    </font>
    <font>
      <sz val="11"/>
      <color theme="1"/>
      <name val="Segoe UI"/>
      <family val="2"/>
    </font>
    <font>
      <u/>
      <sz val="11"/>
      <color theme="10"/>
      <name val="Calibri"/>
      <family val="2"/>
      <scheme val="minor"/>
    </font>
    <font>
      <u/>
      <sz val="8"/>
      <color theme="10"/>
      <name val="Calibri"/>
      <family val="2"/>
      <scheme val="minor"/>
    </font>
    <font>
      <sz val="8"/>
      <name val="Noto Sans"/>
    </font>
    <font>
      <u/>
      <sz val="8"/>
      <color rgb="FF0070C0"/>
      <name val="Calibri"/>
      <family val="2"/>
      <scheme val="minor"/>
    </font>
  </fonts>
  <fills count="6">
    <fill>
      <patternFill patternType="none"/>
    </fill>
    <fill>
      <patternFill patternType="gray125"/>
    </fill>
    <fill>
      <patternFill patternType="solid">
        <fgColor rgb="FFF2F2F2"/>
        <bgColor rgb="FFF2F2F2"/>
      </patternFill>
    </fill>
    <fill>
      <patternFill patternType="solid">
        <fgColor rgb="FF9CC2E5"/>
        <bgColor rgb="FF9CC2E5"/>
      </patternFill>
    </fill>
    <fill>
      <patternFill patternType="solid">
        <fgColor rgb="FFDEEAF6"/>
        <bgColor rgb="FFDEEAF6"/>
      </patternFill>
    </fill>
    <fill>
      <patternFill patternType="solid">
        <fgColor theme="8" tint="0.79998168889431442"/>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theme="0"/>
      </left>
      <right style="thin">
        <color theme="0"/>
      </right>
      <top style="thin">
        <color theme="0"/>
      </top>
      <bottom style="thin">
        <color theme="0"/>
      </bottom>
      <diagonal/>
    </border>
  </borders>
  <cellStyleXfs count="4">
    <xf numFmtId="0" fontId="0" fillId="0" borderId="0"/>
    <xf numFmtId="0" fontId="1" fillId="0" borderId="4"/>
    <xf numFmtId="0" fontId="11" fillId="0" borderId="4"/>
    <xf numFmtId="0" fontId="12" fillId="0" borderId="4" applyNumberFormat="0" applyFill="0" applyBorder="0" applyAlignment="0" applyProtection="0"/>
  </cellStyleXfs>
  <cellXfs count="21">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
    </xf>
    <xf numFmtId="0" fontId="7" fillId="3" borderId="4" xfId="0" applyFont="1" applyFill="1" applyBorder="1" applyAlignment="1">
      <alignment horizontal="center" vertical="center" wrapText="1"/>
    </xf>
    <xf numFmtId="0" fontId="8" fillId="4" borderId="5" xfId="0" applyFont="1" applyFill="1" applyBorder="1" applyAlignment="1">
      <alignment horizontal="center" vertical="center"/>
    </xf>
    <xf numFmtId="0" fontId="8" fillId="4" borderId="5" xfId="0" applyFont="1" applyFill="1" applyBorder="1" applyAlignment="1">
      <alignment horizontal="left" vertical="center" wrapText="1"/>
    </xf>
    <xf numFmtId="0" fontId="8" fillId="4" borderId="5" xfId="0" applyFont="1" applyFill="1" applyBorder="1" applyAlignment="1">
      <alignment vertical="center" wrapText="1"/>
    </xf>
    <xf numFmtId="17" fontId="8" fillId="4" borderId="5" xfId="0" applyNumberFormat="1" applyFont="1" applyFill="1" applyBorder="1" applyAlignment="1">
      <alignment horizontal="center" vertical="center"/>
    </xf>
    <xf numFmtId="164" fontId="8" fillId="4" borderId="5" xfId="0" applyNumberFormat="1" applyFont="1" applyFill="1" applyBorder="1" applyAlignment="1">
      <alignment horizontal="center" vertical="center"/>
    </xf>
    <xf numFmtId="4" fontId="8" fillId="4" borderId="5" xfId="0" applyNumberFormat="1" applyFont="1" applyFill="1" applyBorder="1" applyAlignment="1">
      <alignment horizontal="center" vertical="center"/>
    </xf>
    <xf numFmtId="0" fontId="10" fillId="5" borderId="5" xfId="1" applyFont="1" applyFill="1" applyBorder="1" applyAlignment="1">
      <alignment horizontal="left" vertical="center" wrapText="1"/>
    </xf>
    <xf numFmtId="0" fontId="13" fillId="5" borderId="5" xfId="3" applyFont="1" applyFill="1" applyBorder="1" applyAlignment="1">
      <alignment horizontal="left" vertical="center" wrapText="1"/>
    </xf>
    <xf numFmtId="0" fontId="13" fillId="4" borderId="5" xfId="3" applyFont="1" applyFill="1" applyBorder="1" applyAlignment="1">
      <alignment horizontal="left" vertical="center" wrapText="1"/>
    </xf>
    <xf numFmtId="0" fontId="14" fillId="4" borderId="5" xfId="0" applyFont="1" applyFill="1" applyBorder="1" applyAlignment="1">
      <alignment horizontal="left" vertical="center" wrapText="1"/>
    </xf>
    <xf numFmtId="0" fontId="15" fillId="4" borderId="5" xfId="3" applyFont="1" applyFill="1" applyBorder="1" applyAlignment="1">
      <alignment horizontal="left" vertical="center" wrapText="1"/>
    </xf>
    <xf numFmtId="0" fontId="5" fillId="2" borderId="1" xfId="0" applyFont="1" applyFill="1" applyBorder="1" applyAlignment="1">
      <alignment horizontal="left" vertical="center"/>
    </xf>
    <xf numFmtId="0" fontId="6" fillId="0" borderId="2" xfId="0" applyFont="1" applyBorder="1"/>
    <xf numFmtId="0" fontId="6" fillId="0" borderId="3" xfId="0" applyFont="1" applyBorder="1"/>
    <xf numFmtId="49" fontId="8" fillId="4" borderId="5" xfId="0" applyNumberFormat="1" applyFont="1" applyFill="1" applyBorder="1" applyAlignment="1">
      <alignment horizontal="center" vertical="center"/>
    </xf>
  </cellXfs>
  <cellStyles count="4">
    <cellStyle name="Hyperlink"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basc.edu.ph/news/just-in-a-hands-on-training-titled-kusineho-kuneho-sikap-sa-negosyot-trabaho-product-integration-strategy-for-rural-improvement-club-makapilapil-san-ildefonso/" TargetMode="External"/><Relationship Id="rId18" Type="http://schemas.openxmlformats.org/officeDocument/2006/relationships/hyperlink" Target="https://basc.edu.ph/news/happening-now-the-project-team-leading-the-ongoing-extension-project-mets-level-up-mobile-entrepreneurs-training-school-v3-facilitates-training-on-product-pricing-and-online-market/" TargetMode="External"/><Relationship Id="rId26" Type="http://schemas.openxmlformats.org/officeDocument/2006/relationships/hyperlink" Target="https://basc.edu.ph/news/bascs-palayamanan-project-phase-2-reorientation/" TargetMode="External"/><Relationship Id="rId39" Type="http://schemas.openxmlformats.org/officeDocument/2006/relationships/printerSettings" Target="../printerSettings/printerSettings1.bin"/><Relationship Id="rId21" Type="http://schemas.openxmlformats.org/officeDocument/2006/relationships/hyperlink" Target="https://basc.edu.ph/news/just-in-the-2nd-day-of-the-training-workshop-titled-kusineho-kuneho-sikap-sa-negosyot-trabaho-product-integration-strategy-for-rural-improvement-club/" TargetMode="External"/><Relationship Id="rId34" Type="http://schemas.openxmlformats.org/officeDocument/2006/relationships/hyperlink" Target="https://basc.edu.ph/news/capacitating-dumagat-people-in-the-process-of-obtaining-a-drivers-license/" TargetMode="External"/><Relationship Id="rId7" Type="http://schemas.openxmlformats.org/officeDocument/2006/relationships/hyperlink" Target="https://basc.edu.ph/news/happening-now-basc-department-of-veterinary-medicine-is-conducting-a-hands-on-training-titled-training-on-proper-decapitation-of-suspected-rabid-animals-and-packing-storage-and-transporta/" TargetMode="External"/><Relationship Id="rId12" Type="http://schemas.openxmlformats.org/officeDocument/2006/relationships/hyperlink" Target="https://basc.edu.ph/news/just-now-the-institute-of-engineering-and-applied-technology-ieat-is-conducting-a-two-day-training-titled-mastering-vacuum-frying-comprehensive-training-on-processing-packaging-and-ict-enabled/" TargetMode="External"/><Relationship Id="rId17" Type="http://schemas.openxmlformats.org/officeDocument/2006/relationships/hyperlink" Target="https://basc.edu.ph/news/faculty-extensionists-from-the-development-communication-department-under-the-institute-of-arts-and-sciences-have-launched-a-3-day-seminar-titled-project-data-digital-awareness-and-training/" TargetMode="External"/><Relationship Id="rId25" Type="http://schemas.openxmlformats.org/officeDocument/2006/relationships/hyperlink" Target="https://basc.edu.ph/news/happening-now-a-hands-on-training-titled-maximizing-your-backyard-practical-tips-for-profitable-vertical-gardening-edible-landscaping/" TargetMode="External"/><Relationship Id="rId33" Type="http://schemas.openxmlformats.org/officeDocument/2006/relationships/hyperlink" Target="https://basc.edu.ph/news/sustainable-farming-solutions-workshop-on-organic-extracts-biopesticide-applications-and-effective-recordkeeping/" TargetMode="External"/><Relationship Id="rId38" Type="http://schemas.openxmlformats.org/officeDocument/2006/relationships/hyperlink" Target="https://basc.edu.ph/news/empowering-rural-communities-through-local-product-innovation-at-mayantoc-municipal-hall-poblacion-sur-mayantoc-tarlac/" TargetMode="External"/><Relationship Id="rId2" Type="http://schemas.openxmlformats.org/officeDocument/2006/relationships/hyperlink" Target="https://basc.edu.ph/news/happening-now-training-seminar-on-utilization-of-free-range-chicken-meat-and-eggs/" TargetMode="External"/><Relationship Id="rId16" Type="http://schemas.openxmlformats.org/officeDocument/2006/relationships/hyperlink" Target="https://basc.edu.ph/news/just-now-faculty-extensionists-from-the-institute-of-engineering-and-applied-technology-have-facilitated-the-conduct-of-a-two-day-training-titled-mastering-vacuum-frying-comprehensive-train/" TargetMode="External"/><Relationship Id="rId20" Type="http://schemas.openxmlformats.org/officeDocument/2006/relationships/hyperlink" Target="https://basc.edu.ph/news/just-in-the-2nd-day-of-the-training-workshop-titled-kusineho-kuneho-sikap-sa-negosyot-trabaho-product-integration-strategy-for-rural-improvement-club/" TargetMode="External"/><Relationship Id="rId29" Type="http://schemas.openxmlformats.org/officeDocument/2006/relationships/hyperlink" Target="https://basc.edu.ph/news/extension-project-ip-for-msme-basc-assistance-for-business-owners-of-bulacan/" TargetMode="External"/><Relationship Id="rId1" Type="http://schemas.openxmlformats.org/officeDocument/2006/relationships/hyperlink" Target="https://basc.edu.ph/news/happening-now-adopt-a-community-program-bahay-at-yaman-ni-san-martin-de-porres-bustos-bulacan/" TargetMode="External"/><Relationship Id="rId6" Type="http://schemas.openxmlformats.org/officeDocument/2006/relationships/hyperlink" Target="https://basc.edu.ph/news/just-now-hands-on-training-and-seminar-sessions-on-the-production-and-utilization-of-metarhizium-anisopliae-for-vegetable-pest-control/" TargetMode="External"/><Relationship Id="rId11" Type="http://schemas.openxmlformats.org/officeDocument/2006/relationships/hyperlink" Target="https://basc.edu.ph/news/faculty-extensionists-from-the-development-communication-department-under-the-institute-of-arts-and-sciences-have-launched-a-3-day-seminar-titled-project-data-digital-awareness-and-training/" TargetMode="External"/><Relationship Id="rId24" Type="http://schemas.openxmlformats.org/officeDocument/2006/relationships/hyperlink" Target="https://basc.edu.ph/news/happening-now-basc-department-of-veterinary-medicine-is-conducting-a-hands-on-training-titled-training-on-proper-decapitation-of-suspected-rabid-animals-and-packing-storage-and-transporta/" TargetMode="External"/><Relationship Id="rId32" Type="http://schemas.openxmlformats.org/officeDocument/2006/relationships/hyperlink" Target="https://basc.edu.ph/news/extension-project-project-smart-special-mentoring-on-action-research-for-teachers/" TargetMode="External"/><Relationship Id="rId37" Type="http://schemas.openxmlformats.org/officeDocument/2006/relationships/hyperlink" Target="https://basc.edu.ph/news/hands-on-training-on-free-range-chicken-integration-into-rice-based-farming-and-salted-egg-making/" TargetMode="External"/><Relationship Id="rId5" Type="http://schemas.openxmlformats.org/officeDocument/2006/relationships/hyperlink" Target="https://basc.edu.ph/news/happening-now-a-hands-on-training-titled-maximizing-your-backyard-practical-tips-for-profitable-vertical-gardening-edible-landscaping/" TargetMode="External"/><Relationship Id="rId15" Type="http://schemas.openxmlformats.org/officeDocument/2006/relationships/hyperlink" Target="https://basc.edu.ph/news/happening-now-hands-on-training-workshop-titled-greening-the-community-training-on-urban-gardening/" TargetMode="External"/><Relationship Id="rId23" Type="http://schemas.openxmlformats.org/officeDocument/2006/relationships/hyperlink" Target="https://basc.edu.ph/news/happening-now-the-project-team-leading-the-ongoing-extension-project-basc-techno-hub-bsit-capstone-projects/" TargetMode="External"/><Relationship Id="rId28" Type="http://schemas.openxmlformats.org/officeDocument/2006/relationships/hyperlink" Target="https://basc.edu.ph/news/extension-project-empowering-voices-a-2-year-language-advocacy-program-for-out-of-school-youth-of-san-ildefonso-bulacan/" TargetMode="External"/><Relationship Id="rId36" Type="http://schemas.openxmlformats.org/officeDocument/2006/relationships/hyperlink" Target="https://basc.edu.ph/news/creating-meaningful-connections-at-home-empowering-parents-as-home-based-teachers-in-drt-bulacan/" TargetMode="External"/><Relationship Id="rId10" Type="http://schemas.openxmlformats.org/officeDocument/2006/relationships/hyperlink" Target="https://basc.edu.ph/news/faculty-extensionists-from-the-development-communication-department-under-the-institute-of-arts-and-sciences-have-launched-a-3-day-seminar-titled-project-data-digital-awareness-and-training/" TargetMode="External"/><Relationship Id="rId19" Type="http://schemas.openxmlformats.org/officeDocument/2006/relationships/hyperlink" Target="https://basc.edu.ph/news/happening-now-hands-on-training-session-today-titled-empowering-rural-communities-a-training-on-ginger-tea-pickled-bitter-gourd-sweet-potato-and-banana-chips-production/" TargetMode="External"/><Relationship Id="rId31" Type="http://schemas.openxmlformats.org/officeDocument/2006/relationships/hyperlink" Target="https://basc.edu.ph/news/extension-project-creating-meaningful-connections-at-home-empowering-parents-as-home-based-teachers-in-drt-bulacan/" TargetMode="External"/><Relationship Id="rId4" Type="http://schemas.openxmlformats.org/officeDocument/2006/relationships/hyperlink" Target="https://basc.edu.ph/news/happening-now-the-institute-of-engineering-and-applied-technology-ieat-in-collaboration-with-the-university-of-kratie-is-conducting-a-three-day-training-entitled-digital-divide-in-agricul/" TargetMode="External"/><Relationship Id="rId9" Type="http://schemas.openxmlformats.org/officeDocument/2006/relationships/hyperlink" Target="https://basc.edu.ph/news/just-now-the-faculty-extensionists-from-the-college-of-agriculture-ca-in-collaboration-with-the-extension-services-office-spearheaded-the-conduct-of-a-training-seminar-titled-post-asf-outb/" TargetMode="External"/><Relationship Id="rId14" Type="http://schemas.openxmlformats.org/officeDocument/2006/relationships/hyperlink" Target="https://basc.edu.ph/news/just-now-faculty-extensionists-from-the-institute-of-engineering-and-applied-technology-ieat-led-the-training-titled-unlocking-land-security-a-training-program-on-land-titling-procedure-and-polic/" TargetMode="External"/><Relationship Id="rId22" Type="http://schemas.openxmlformats.org/officeDocument/2006/relationships/hyperlink" Target="https://basc.edu.ph/news/happening-now-the-project-team-leading-the-ongoing-extension-project-mets-level-up-mobile-entrepreneurs-training-school-v3-facilitates-training-on-product-pricing-and-online-market/" TargetMode="External"/><Relationship Id="rId27" Type="http://schemas.openxmlformats.org/officeDocument/2006/relationships/hyperlink" Target="https://basc.edu.ph/news/extension-project-ip-for-msme-basc-assistance-for-business-owners-of-bulacan/" TargetMode="External"/><Relationship Id="rId30" Type="http://schemas.openxmlformats.org/officeDocument/2006/relationships/hyperlink" Target="https://basc.edu.ph/news/extension-project-kaagadpay-sa-ligtas-at-inklusibong-komunidad/" TargetMode="External"/><Relationship Id="rId35" Type="http://schemas.openxmlformats.org/officeDocument/2006/relationships/hyperlink" Target="https://basc.edu.ph/news/empowering-gen-z-a-parents-guide-to-supporting-future-educators/" TargetMode="External"/><Relationship Id="rId8" Type="http://schemas.openxmlformats.org/officeDocument/2006/relationships/hyperlink" Target="https://basc.edu.ph/news/happening-now-a-hands-on-training-session-on-the-preparation-and-processing-of-chicken-tocino-and-pickled-ampalaya-is-being-conducted-today-by-the-project-management-team-of-sustainability-of-divers/" TargetMode="External"/><Relationship Id="rId3" Type="http://schemas.openxmlformats.org/officeDocument/2006/relationships/hyperlink" Target="https://basc.edu.ph/news/happening-now-the-project-team-leading-the-ongoing-extension-project-mets-level-up-mobile-entrepreneurs-training-school-v3-facilitates-training-on-product-pricing-and-online-mark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6"/>
  <sheetViews>
    <sheetView showGridLines="0" tabSelected="1" zoomScaleNormal="100" workbookViewId="0">
      <pane xSplit="3" ySplit="5" topLeftCell="D35" activePane="bottomRight" state="frozen"/>
      <selection pane="topRight" activeCell="D1" sqref="D1"/>
      <selection pane="bottomLeft" activeCell="A6" sqref="A6"/>
      <selection pane="bottomRight" activeCell="H36" sqref="H36"/>
    </sheetView>
  </sheetViews>
  <sheetFormatPr defaultColWidth="14.42578125" defaultRowHeight="15" customHeight="1"/>
  <cols>
    <col min="1" max="1" width="3.7109375" customWidth="1"/>
    <col min="2" max="2" width="4.7109375" customWidth="1"/>
    <col min="3" max="3" width="38.42578125" customWidth="1"/>
    <col min="4" max="4" width="31.5703125" customWidth="1"/>
    <col min="5" max="5" width="34.7109375" customWidth="1"/>
    <col min="6" max="6" width="18" customWidth="1"/>
    <col min="7" max="7" width="18.140625" customWidth="1"/>
    <col min="8" max="8" width="10.85546875" customWidth="1"/>
    <col min="9" max="9" width="24.7109375" customWidth="1"/>
    <col min="10" max="26" width="8.7109375" customWidth="1"/>
  </cols>
  <sheetData>
    <row r="1" spans="1:26" ht="15" customHeight="1">
      <c r="A1" s="1"/>
      <c r="B1" s="2" t="s">
        <v>0</v>
      </c>
      <c r="C1" s="1"/>
      <c r="D1" s="1"/>
      <c r="E1" s="1"/>
      <c r="F1" s="3"/>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7" t="s">
        <v>1</v>
      </c>
      <c r="C3" s="18"/>
      <c r="D3" s="18"/>
      <c r="E3" s="18"/>
      <c r="F3" s="18"/>
      <c r="G3" s="18"/>
      <c r="H3" s="18"/>
      <c r="I3" s="19"/>
      <c r="J3" s="1"/>
      <c r="K3" s="1"/>
      <c r="L3" s="1"/>
      <c r="M3" s="1"/>
      <c r="N3" s="1"/>
      <c r="O3" s="1"/>
      <c r="P3" s="1"/>
      <c r="Q3" s="1"/>
      <c r="R3" s="1"/>
      <c r="S3" s="1"/>
      <c r="T3" s="1"/>
      <c r="U3" s="1"/>
      <c r="V3" s="1"/>
      <c r="W3" s="1"/>
      <c r="X3" s="1"/>
      <c r="Y3" s="1"/>
      <c r="Z3" s="1"/>
    </row>
    <row r="4" spans="1:26">
      <c r="A4" s="1"/>
      <c r="B4" s="1"/>
      <c r="C4" s="1"/>
      <c r="D4" s="1"/>
      <c r="E4" s="1"/>
      <c r="F4" s="1"/>
      <c r="G4" s="4"/>
      <c r="H4" s="4"/>
      <c r="I4" s="4"/>
      <c r="J4" s="1"/>
      <c r="K4" s="1"/>
      <c r="L4" s="1"/>
      <c r="M4" s="1"/>
      <c r="N4" s="1"/>
      <c r="O4" s="1"/>
      <c r="P4" s="1"/>
      <c r="Q4" s="1"/>
      <c r="R4" s="1"/>
      <c r="S4" s="1"/>
      <c r="T4" s="1"/>
      <c r="U4" s="1"/>
      <c r="V4" s="1"/>
      <c r="W4" s="1"/>
      <c r="X4" s="1"/>
      <c r="Y4" s="1"/>
      <c r="Z4" s="1"/>
    </row>
    <row r="5" spans="1:26" ht="30">
      <c r="A5" s="1"/>
      <c r="B5" s="5" t="s">
        <v>2</v>
      </c>
      <c r="C5" s="5" t="s">
        <v>3</v>
      </c>
      <c r="D5" s="5" t="s">
        <v>4</v>
      </c>
      <c r="E5" s="5" t="s">
        <v>5</v>
      </c>
      <c r="F5" s="5" t="s">
        <v>6</v>
      </c>
      <c r="G5" s="5" t="s">
        <v>7</v>
      </c>
      <c r="H5" s="5" t="s">
        <v>8</v>
      </c>
      <c r="I5" s="5" t="s">
        <v>9</v>
      </c>
      <c r="J5" s="1"/>
      <c r="K5" s="1"/>
      <c r="L5" s="1"/>
      <c r="M5" s="1"/>
      <c r="N5" s="1"/>
      <c r="O5" s="1"/>
      <c r="P5" s="1"/>
      <c r="Q5" s="1"/>
      <c r="R5" s="1"/>
      <c r="S5" s="1"/>
      <c r="T5" s="1"/>
      <c r="U5" s="1"/>
      <c r="V5" s="1"/>
      <c r="W5" s="1"/>
      <c r="X5" s="1"/>
      <c r="Y5" s="1"/>
      <c r="Z5" s="1"/>
    </row>
    <row r="6" spans="1:26" ht="45">
      <c r="A6" s="1"/>
      <c r="B6" s="6">
        <v>1</v>
      </c>
      <c r="C6" s="7" t="s">
        <v>10</v>
      </c>
      <c r="D6" s="14" t="s">
        <v>107</v>
      </c>
      <c r="E6" s="8" t="s">
        <v>11</v>
      </c>
      <c r="F6" s="9">
        <v>44562</v>
      </c>
      <c r="G6" s="9">
        <v>45992</v>
      </c>
      <c r="H6" s="10">
        <f t="shared" ref="H6:H16" si="0">_xlfn.DAYS(G6,F6)</f>
        <v>1430</v>
      </c>
      <c r="I6" s="11">
        <v>214000</v>
      </c>
      <c r="J6" s="1"/>
      <c r="K6" s="1"/>
      <c r="L6" s="1"/>
      <c r="M6" s="1"/>
      <c r="N6" s="1"/>
      <c r="O6" s="1"/>
      <c r="P6" s="1"/>
      <c r="Q6" s="1"/>
      <c r="R6" s="1"/>
      <c r="S6" s="1"/>
      <c r="T6" s="1"/>
      <c r="U6" s="1"/>
      <c r="V6" s="1"/>
      <c r="W6" s="1"/>
      <c r="X6" s="1"/>
      <c r="Y6" s="1"/>
      <c r="Z6" s="1"/>
    </row>
    <row r="7" spans="1:26" ht="45">
      <c r="A7" s="1"/>
      <c r="B7" s="6">
        <v>2</v>
      </c>
      <c r="C7" s="15" t="s">
        <v>12</v>
      </c>
      <c r="D7" s="14" t="s">
        <v>116</v>
      </c>
      <c r="E7" s="8" t="s">
        <v>13</v>
      </c>
      <c r="F7" s="9">
        <v>45505</v>
      </c>
      <c r="G7" s="9">
        <v>45870</v>
      </c>
      <c r="H7" s="10">
        <f t="shared" si="0"/>
        <v>365</v>
      </c>
      <c r="I7" s="11">
        <v>67840</v>
      </c>
      <c r="J7" s="1"/>
      <c r="K7" s="1"/>
      <c r="L7" s="1"/>
      <c r="M7" s="1"/>
      <c r="N7" s="1"/>
      <c r="O7" s="1"/>
      <c r="P7" s="1"/>
      <c r="Q7" s="1"/>
      <c r="R7" s="1"/>
      <c r="S7" s="1"/>
      <c r="T7" s="1"/>
      <c r="U7" s="1"/>
      <c r="V7" s="1"/>
      <c r="W7" s="1"/>
      <c r="X7" s="1"/>
      <c r="Y7" s="1"/>
      <c r="Z7" s="1"/>
    </row>
    <row r="8" spans="1:26" ht="56.25">
      <c r="A8" s="1"/>
      <c r="B8" s="6">
        <v>3</v>
      </c>
      <c r="C8" s="15" t="s">
        <v>14</v>
      </c>
      <c r="D8" s="14" t="s">
        <v>114</v>
      </c>
      <c r="E8" s="8" t="s">
        <v>15</v>
      </c>
      <c r="F8" s="9">
        <v>45505</v>
      </c>
      <c r="G8" s="9">
        <v>46235</v>
      </c>
      <c r="H8" s="10">
        <f t="shared" si="0"/>
        <v>730</v>
      </c>
      <c r="I8" s="11">
        <v>50000</v>
      </c>
      <c r="J8" s="1"/>
      <c r="K8" s="1"/>
      <c r="L8" s="1"/>
      <c r="M8" s="1"/>
      <c r="N8" s="1"/>
      <c r="O8" s="1"/>
      <c r="P8" s="1"/>
      <c r="Q8" s="1"/>
      <c r="R8" s="1"/>
      <c r="S8" s="1"/>
      <c r="T8" s="1"/>
      <c r="U8" s="1"/>
      <c r="V8" s="1"/>
      <c r="W8" s="1"/>
      <c r="X8" s="1"/>
      <c r="Y8" s="1"/>
      <c r="Z8" s="1"/>
    </row>
    <row r="9" spans="1:26" ht="33.75">
      <c r="A9" s="1"/>
      <c r="B9" s="6">
        <v>4</v>
      </c>
      <c r="C9" s="15" t="s">
        <v>16</v>
      </c>
      <c r="D9" s="14" t="s">
        <v>113</v>
      </c>
      <c r="E9" s="8" t="s">
        <v>17</v>
      </c>
      <c r="F9" s="9">
        <v>45200</v>
      </c>
      <c r="G9" s="9">
        <v>45901</v>
      </c>
      <c r="H9" s="10">
        <f t="shared" si="0"/>
        <v>701</v>
      </c>
      <c r="I9" s="11">
        <v>57325</v>
      </c>
      <c r="J9" s="1"/>
      <c r="K9" s="1"/>
      <c r="L9" s="1"/>
      <c r="M9" s="1"/>
      <c r="N9" s="1"/>
      <c r="O9" s="1"/>
      <c r="P9" s="1"/>
      <c r="Q9" s="1"/>
      <c r="R9" s="1"/>
      <c r="S9" s="1"/>
      <c r="T9" s="1"/>
      <c r="U9" s="1"/>
      <c r="V9" s="1"/>
      <c r="W9" s="1"/>
      <c r="X9" s="1"/>
      <c r="Y9" s="1"/>
      <c r="Z9" s="1"/>
    </row>
    <row r="10" spans="1:26" ht="78.75">
      <c r="A10" s="1"/>
      <c r="B10" s="6">
        <v>5</v>
      </c>
      <c r="C10" s="15" t="s">
        <v>18</v>
      </c>
      <c r="D10" s="16" t="s">
        <v>115</v>
      </c>
      <c r="E10" s="8" t="s">
        <v>19</v>
      </c>
      <c r="F10" s="9">
        <v>45474</v>
      </c>
      <c r="G10" s="9">
        <v>45809</v>
      </c>
      <c r="H10" s="10">
        <f t="shared" si="0"/>
        <v>335</v>
      </c>
      <c r="I10" s="11">
        <v>14050</v>
      </c>
      <c r="J10" s="1"/>
      <c r="K10" s="1"/>
      <c r="L10" s="1"/>
      <c r="M10" s="1"/>
      <c r="N10" s="1"/>
      <c r="O10" s="1"/>
      <c r="P10" s="1"/>
      <c r="Q10" s="1"/>
      <c r="R10" s="1"/>
      <c r="S10" s="1"/>
      <c r="T10" s="1"/>
      <c r="U10" s="1"/>
      <c r="V10" s="1"/>
      <c r="W10" s="1"/>
      <c r="X10" s="1"/>
      <c r="Y10" s="1"/>
      <c r="Z10" s="1"/>
    </row>
    <row r="11" spans="1:26" ht="56.25">
      <c r="A11" s="1"/>
      <c r="B11" s="6">
        <v>6</v>
      </c>
      <c r="C11" s="7" t="s">
        <v>20</v>
      </c>
      <c r="D11" s="14" t="s">
        <v>106</v>
      </c>
      <c r="E11" s="8" t="s">
        <v>21</v>
      </c>
      <c r="F11" s="9">
        <v>45200</v>
      </c>
      <c r="G11" s="9">
        <v>45901</v>
      </c>
      <c r="H11" s="10">
        <f t="shared" si="0"/>
        <v>701</v>
      </c>
      <c r="I11" s="11">
        <v>89234</v>
      </c>
      <c r="J11" s="1"/>
      <c r="K11" s="1"/>
      <c r="L11" s="1"/>
      <c r="M11" s="1"/>
      <c r="N11" s="1"/>
      <c r="O11" s="1"/>
      <c r="P11" s="1"/>
      <c r="Q11" s="1"/>
      <c r="R11" s="1"/>
      <c r="S11" s="1"/>
      <c r="T11" s="1"/>
      <c r="U11" s="1"/>
      <c r="V11" s="1"/>
      <c r="W11" s="1"/>
      <c r="X11" s="1"/>
      <c r="Y11" s="1"/>
      <c r="Z11" s="1"/>
    </row>
    <row r="12" spans="1:26" ht="67.5">
      <c r="A12" s="1"/>
      <c r="B12" s="6">
        <v>7</v>
      </c>
      <c r="C12" s="7" t="s">
        <v>22</v>
      </c>
      <c r="D12" s="13" t="s">
        <v>92</v>
      </c>
      <c r="E12" s="8" t="s">
        <v>23</v>
      </c>
      <c r="F12" s="9">
        <v>45200</v>
      </c>
      <c r="G12" s="9">
        <v>45566</v>
      </c>
      <c r="H12" s="10">
        <f t="shared" si="0"/>
        <v>366</v>
      </c>
      <c r="I12" s="11">
        <v>83916.5</v>
      </c>
      <c r="J12" s="1"/>
      <c r="K12" s="1"/>
      <c r="L12" s="1"/>
      <c r="M12" s="1"/>
      <c r="N12" s="1"/>
      <c r="O12" s="1"/>
      <c r="P12" s="1"/>
      <c r="Q12" s="1"/>
      <c r="R12" s="1"/>
      <c r="S12" s="1"/>
      <c r="T12" s="1"/>
      <c r="U12" s="1"/>
      <c r="V12" s="1"/>
      <c r="W12" s="1"/>
      <c r="X12" s="1"/>
      <c r="Y12" s="1"/>
      <c r="Z12" s="1"/>
    </row>
    <row r="13" spans="1:26" ht="45">
      <c r="A13" s="1"/>
      <c r="B13" s="6">
        <v>8</v>
      </c>
      <c r="C13" s="15" t="s">
        <v>24</v>
      </c>
      <c r="D13" s="14" t="s">
        <v>117</v>
      </c>
      <c r="E13" s="8" t="s">
        <v>25</v>
      </c>
      <c r="F13" s="9">
        <v>45474</v>
      </c>
      <c r="G13" s="9">
        <v>45839</v>
      </c>
      <c r="H13" s="10">
        <f t="shared" si="0"/>
        <v>365</v>
      </c>
      <c r="I13" s="11">
        <v>26000</v>
      </c>
      <c r="J13" s="1"/>
      <c r="K13" s="1"/>
      <c r="L13" s="1"/>
      <c r="M13" s="1"/>
      <c r="N13" s="1"/>
      <c r="O13" s="1"/>
      <c r="P13" s="1"/>
      <c r="Q13" s="1"/>
      <c r="R13" s="1"/>
      <c r="S13" s="1"/>
      <c r="T13" s="1"/>
      <c r="U13" s="1"/>
      <c r="V13" s="1"/>
      <c r="W13" s="1"/>
      <c r="X13" s="1"/>
      <c r="Y13" s="1"/>
      <c r="Z13" s="1"/>
    </row>
    <row r="14" spans="1:26" ht="67.5">
      <c r="A14" s="1"/>
      <c r="B14" s="6">
        <v>9</v>
      </c>
      <c r="C14" s="7" t="s">
        <v>26</v>
      </c>
      <c r="D14" s="14" t="s">
        <v>95</v>
      </c>
      <c r="E14" s="8" t="s">
        <v>27</v>
      </c>
      <c r="F14" s="9">
        <v>45474</v>
      </c>
      <c r="G14" s="9">
        <v>46204</v>
      </c>
      <c r="H14" s="10">
        <f t="shared" si="0"/>
        <v>730</v>
      </c>
      <c r="I14" s="11">
        <v>146500</v>
      </c>
      <c r="J14" s="1"/>
      <c r="K14" s="1"/>
      <c r="L14" s="1"/>
      <c r="M14" s="1"/>
      <c r="N14" s="1"/>
      <c r="O14" s="1"/>
      <c r="P14" s="1"/>
      <c r="Q14" s="1"/>
      <c r="R14" s="1"/>
      <c r="S14" s="1"/>
      <c r="T14" s="1"/>
      <c r="U14" s="1"/>
      <c r="V14" s="1"/>
      <c r="W14" s="1"/>
      <c r="X14" s="1"/>
      <c r="Y14" s="1"/>
      <c r="Z14" s="1"/>
    </row>
    <row r="15" spans="1:26" ht="78.75">
      <c r="A15" s="1"/>
      <c r="B15" s="6">
        <v>10</v>
      </c>
      <c r="C15" s="7" t="s">
        <v>28</v>
      </c>
      <c r="D15" s="14" t="s">
        <v>108</v>
      </c>
      <c r="E15" s="8" t="s">
        <v>29</v>
      </c>
      <c r="F15" s="9">
        <v>45200</v>
      </c>
      <c r="G15" s="9">
        <v>47027</v>
      </c>
      <c r="H15" s="10">
        <f t="shared" si="0"/>
        <v>1827</v>
      </c>
      <c r="I15" s="11">
        <v>2104779.7799999998</v>
      </c>
      <c r="J15" s="1"/>
      <c r="K15" s="1"/>
      <c r="L15" s="1"/>
      <c r="M15" s="1"/>
      <c r="N15" s="1"/>
      <c r="O15" s="1"/>
      <c r="P15" s="1"/>
      <c r="Q15" s="1"/>
      <c r="R15" s="1"/>
      <c r="S15" s="1"/>
      <c r="T15" s="1"/>
      <c r="U15" s="1"/>
      <c r="V15" s="1"/>
      <c r="W15" s="1"/>
      <c r="X15" s="1"/>
      <c r="Y15" s="1"/>
      <c r="Z15" s="1"/>
    </row>
    <row r="16" spans="1:26" ht="90">
      <c r="A16" s="1"/>
      <c r="B16" s="6">
        <v>11</v>
      </c>
      <c r="C16" s="7" t="s">
        <v>30</v>
      </c>
      <c r="D16" s="13" t="s">
        <v>93</v>
      </c>
      <c r="E16" s="8" t="s">
        <v>31</v>
      </c>
      <c r="F16" s="9">
        <v>45200</v>
      </c>
      <c r="G16" s="9">
        <v>45566</v>
      </c>
      <c r="H16" s="10">
        <f t="shared" si="0"/>
        <v>366</v>
      </c>
      <c r="I16" s="11">
        <v>120500</v>
      </c>
      <c r="J16" s="1"/>
      <c r="K16" s="1"/>
      <c r="L16" s="1"/>
      <c r="M16" s="1"/>
      <c r="N16" s="1"/>
      <c r="O16" s="1"/>
      <c r="P16" s="1"/>
      <c r="Q16" s="1"/>
      <c r="R16" s="1"/>
      <c r="S16" s="1"/>
      <c r="T16" s="1"/>
      <c r="U16" s="1"/>
      <c r="V16" s="1"/>
      <c r="W16" s="1"/>
      <c r="X16" s="1"/>
      <c r="Y16" s="1"/>
      <c r="Z16" s="1"/>
    </row>
    <row r="17" spans="1:26" ht="45">
      <c r="A17" s="1"/>
      <c r="B17" s="6">
        <v>12</v>
      </c>
      <c r="C17" s="12" t="s">
        <v>33</v>
      </c>
      <c r="D17" s="13" t="s">
        <v>90</v>
      </c>
      <c r="E17" s="8" t="s">
        <v>34</v>
      </c>
      <c r="F17" s="9">
        <v>45352</v>
      </c>
      <c r="G17" s="9">
        <f t="shared" ref="G17:G25" si="1">F17</f>
        <v>45352</v>
      </c>
      <c r="H17" s="10">
        <v>1</v>
      </c>
      <c r="I17" s="11">
        <v>17450</v>
      </c>
      <c r="J17" s="1"/>
      <c r="K17" s="1"/>
      <c r="L17" s="1"/>
      <c r="M17" s="1"/>
      <c r="N17" s="1"/>
      <c r="O17" s="1"/>
      <c r="P17" s="1"/>
      <c r="Q17" s="1"/>
      <c r="R17" s="1"/>
      <c r="S17" s="1"/>
      <c r="T17" s="1"/>
      <c r="U17" s="1"/>
      <c r="V17" s="1"/>
      <c r="W17" s="1"/>
      <c r="X17" s="1"/>
      <c r="Y17" s="1"/>
      <c r="Z17" s="1"/>
    </row>
    <row r="18" spans="1:26" ht="33.75">
      <c r="A18" s="1"/>
      <c r="B18" s="6">
        <v>13</v>
      </c>
      <c r="C18" s="12" t="s">
        <v>35</v>
      </c>
      <c r="D18" s="13" t="s">
        <v>91</v>
      </c>
      <c r="E18" s="8" t="s">
        <v>36</v>
      </c>
      <c r="F18" s="9">
        <v>45359</v>
      </c>
      <c r="G18" s="9">
        <f t="shared" si="1"/>
        <v>45359</v>
      </c>
      <c r="H18" s="10">
        <v>1</v>
      </c>
      <c r="I18" s="11">
        <v>45009</v>
      </c>
      <c r="J18" s="1"/>
      <c r="K18" s="1"/>
      <c r="L18" s="1"/>
      <c r="M18" s="1"/>
      <c r="N18" s="1"/>
      <c r="O18" s="1"/>
      <c r="P18" s="1"/>
      <c r="Q18" s="1"/>
      <c r="R18" s="1"/>
      <c r="S18" s="1"/>
      <c r="T18" s="1"/>
      <c r="U18" s="1"/>
      <c r="V18" s="1"/>
      <c r="W18" s="1"/>
      <c r="X18" s="1"/>
      <c r="Y18" s="1"/>
      <c r="Z18" s="1"/>
    </row>
    <row r="19" spans="1:26" ht="45">
      <c r="A19" s="1"/>
      <c r="B19" s="6">
        <v>14</v>
      </c>
      <c r="C19" s="15" t="s">
        <v>37</v>
      </c>
      <c r="D19" s="14" t="s">
        <v>122</v>
      </c>
      <c r="E19" s="8" t="s">
        <v>32</v>
      </c>
      <c r="F19" s="9">
        <v>45373</v>
      </c>
      <c r="G19" s="9">
        <f t="shared" si="1"/>
        <v>45373</v>
      </c>
      <c r="H19" s="10">
        <v>1</v>
      </c>
      <c r="I19" s="11">
        <v>48724</v>
      </c>
      <c r="J19" s="1"/>
      <c r="K19" s="1"/>
      <c r="L19" s="1"/>
      <c r="M19" s="1"/>
      <c r="N19" s="1"/>
      <c r="O19" s="1"/>
      <c r="P19" s="1"/>
      <c r="Q19" s="1"/>
      <c r="R19" s="1"/>
      <c r="S19" s="1"/>
      <c r="T19" s="1"/>
      <c r="U19" s="1"/>
      <c r="V19" s="1"/>
      <c r="W19" s="1"/>
      <c r="X19" s="1"/>
      <c r="Y19" s="1"/>
      <c r="Z19" s="1"/>
    </row>
    <row r="20" spans="1:26" ht="33.75">
      <c r="A20" s="1"/>
      <c r="B20" s="6">
        <v>15</v>
      </c>
      <c r="C20" s="15" t="s">
        <v>38</v>
      </c>
      <c r="D20" s="14" t="s">
        <v>113</v>
      </c>
      <c r="E20" s="8" t="s">
        <v>39</v>
      </c>
      <c r="F20" s="9">
        <v>45373</v>
      </c>
      <c r="G20" s="9">
        <f t="shared" si="1"/>
        <v>45373</v>
      </c>
      <c r="H20" s="10">
        <v>1</v>
      </c>
      <c r="I20" s="11">
        <v>9705</v>
      </c>
      <c r="J20" s="1"/>
      <c r="K20" s="1"/>
      <c r="L20" s="1"/>
      <c r="M20" s="1"/>
      <c r="N20" s="1"/>
      <c r="O20" s="1"/>
      <c r="P20" s="1"/>
      <c r="Q20" s="1"/>
      <c r="R20" s="1"/>
      <c r="S20" s="1"/>
      <c r="T20" s="1"/>
      <c r="U20" s="1"/>
      <c r="V20" s="1"/>
      <c r="W20" s="1"/>
      <c r="X20" s="1"/>
      <c r="Y20" s="1"/>
      <c r="Z20" s="1"/>
    </row>
    <row r="21" spans="1:26" ht="67.5">
      <c r="A21" s="1"/>
      <c r="B21" s="6">
        <v>16</v>
      </c>
      <c r="C21" s="12" t="s">
        <v>40</v>
      </c>
      <c r="D21" s="13" t="s">
        <v>92</v>
      </c>
      <c r="E21" s="8" t="s">
        <v>41</v>
      </c>
      <c r="F21" s="9" t="s">
        <v>42</v>
      </c>
      <c r="G21" s="9" t="str">
        <f t="shared" si="1"/>
        <v>April 15, 2024</v>
      </c>
      <c r="H21" s="10">
        <v>1</v>
      </c>
      <c r="I21" s="11">
        <v>15250</v>
      </c>
      <c r="J21" s="1"/>
      <c r="K21" s="1"/>
      <c r="L21" s="1"/>
      <c r="M21" s="1"/>
      <c r="N21" s="1"/>
      <c r="O21" s="1"/>
      <c r="P21" s="1"/>
      <c r="Q21" s="1"/>
      <c r="R21" s="1"/>
      <c r="S21" s="1"/>
      <c r="T21" s="1"/>
      <c r="U21" s="1"/>
      <c r="V21" s="1"/>
      <c r="W21" s="1"/>
      <c r="X21" s="1"/>
      <c r="Y21" s="1"/>
      <c r="Z21" s="1"/>
    </row>
    <row r="22" spans="1:26" ht="45">
      <c r="A22" s="1"/>
      <c r="B22" s="6">
        <v>17</v>
      </c>
      <c r="C22" s="12" t="s">
        <v>43</v>
      </c>
      <c r="D22" s="13" t="s">
        <v>93</v>
      </c>
      <c r="E22" s="8" t="s">
        <v>44</v>
      </c>
      <c r="F22" s="9">
        <v>45468</v>
      </c>
      <c r="G22" s="9">
        <f t="shared" si="1"/>
        <v>45468</v>
      </c>
      <c r="H22" s="10">
        <v>1</v>
      </c>
      <c r="I22" s="11">
        <v>17150</v>
      </c>
      <c r="J22" s="1"/>
      <c r="K22" s="1"/>
      <c r="L22" s="1"/>
      <c r="M22" s="1"/>
      <c r="N22" s="1"/>
      <c r="O22" s="1"/>
      <c r="P22" s="1"/>
      <c r="Q22" s="1"/>
      <c r="R22" s="1"/>
      <c r="S22" s="1"/>
      <c r="T22" s="1"/>
      <c r="U22" s="1"/>
      <c r="V22" s="1"/>
      <c r="W22" s="1"/>
      <c r="X22" s="1"/>
      <c r="Y22" s="1"/>
      <c r="Z22" s="1"/>
    </row>
    <row r="23" spans="1:26" ht="67.5">
      <c r="A23" s="1"/>
      <c r="B23" s="6">
        <v>18</v>
      </c>
      <c r="C23" s="12" t="s">
        <v>45</v>
      </c>
      <c r="D23" s="13" t="s">
        <v>94</v>
      </c>
      <c r="E23" s="8" t="s">
        <v>46</v>
      </c>
      <c r="F23" s="9">
        <v>45470</v>
      </c>
      <c r="G23" s="9">
        <f t="shared" si="1"/>
        <v>45470</v>
      </c>
      <c r="H23" s="10">
        <v>1</v>
      </c>
      <c r="I23" s="11">
        <v>700</v>
      </c>
      <c r="J23" s="1"/>
      <c r="K23" s="1"/>
      <c r="L23" s="1"/>
      <c r="M23" s="1"/>
      <c r="N23" s="1"/>
      <c r="O23" s="1"/>
      <c r="P23" s="1"/>
      <c r="Q23" s="1"/>
      <c r="R23" s="1"/>
      <c r="S23" s="1"/>
      <c r="T23" s="1"/>
      <c r="U23" s="1"/>
      <c r="V23" s="1"/>
      <c r="W23" s="1"/>
      <c r="X23" s="1"/>
      <c r="Y23" s="1"/>
      <c r="Z23" s="1"/>
    </row>
    <row r="24" spans="1:26" ht="33.75">
      <c r="A24" s="1"/>
      <c r="B24" s="6">
        <v>19</v>
      </c>
      <c r="C24" s="15" t="s">
        <v>47</v>
      </c>
      <c r="D24" s="14" t="s">
        <v>119</v>
      </c>
      <c r="E24" s="8" t="s">
        <v>48</v>
      </c>
      <c r="F24" s="9">
        <v>45478</v>
      </c>
      <c r="G24" s="9">
        <f t="shared" si="1"/>
        <v>45478</v>
      </c>
      <c r="H24" s="10">
        <v>1</v>
      </c>
      <c r="I24" s="11">
        <v>23400</v>
      </c>
      <c r="J24" s="1"/>
      <c r="K24" s="1"/>
      <c r="L24" s="1"/>
      <c r="M24" s="1"/>
      <c r="N24" s="1"/>
      <c r="O24" s="1"/>
      <c r="P24" s="1"/>
      <c r="Q24" s="1"/>
      <c r="R24" s="1"/>
      <c r="S24" s="1"/>
      <c r="T24" s="1"/>
      <c r="U24" s="1"/>
      <c r="V24" s="1"/>
      <c r="W24" s="1"/>
      <c r="X24" s="1"/>
      <c r="Y24" s="1"/>
      <c r="Z24" s="1"/>
    </row>
    <row r="25" spans="1:26" ht="67.5">
      <c r="A25" s="1"/>
      <c r="B25" s="6">
        <v>20</v>
      </c>
      <c r="C25" s="12" t="s">
        <v>49</v>
      </c>
      <c r="D25" s="13" t="s">
        <v>95</v>
      </c>
      <c r="E25" s="8" t="s">
        <v>50</v>
      </c>
      <c r="F25" s="9">
        <v>45504</v>
      </c>
      <c r="G25" s="9">
        <f t="shared" si="1"/>
        <v>45504</v>
      </c>
      <c r="H25" s="10">
        <v>1</v>
      </c>
      <c r="I25" s="11">
        <v>15000</v>
      </c>
      <c r="J25" s="1"/>
      <c r="K25" s="1"/>
      <c r="L25" s="1"/>
      <c r="M25" s="1"/>
      <c r="N25" s="1"/>
      <c r="O25" s="1"/>
      <c r="P25" s="1"/>
      <c r="Q25" s="1"/>
      <c r="R25" s="1"/>
      <c r="S25" s="1"/>
      <c r="T25" s="1"/>
      <c r="U25" s="1"/>
      <c r="V25" s="1"/>
      <c r="W25" s="1"/>
      <c r="X25" s="1"/>
      <c r="Y25" s="1"/>
      <c r="Z25" s="1"/>
    </row>
    <row r="26" spans="1:26" ht="78.75">
      <c r="A26" s="1"/>
      <c r="B26" s="6">
        <v>21</v>
      </c>
      <c r="C26" s="12" t="s">
        <v>51</v>
      </c>
      <c r="D26" s="13" t="s">
        <v>96</v>
      </c>
      <c r="E26" s="8" t="s">
        <v>52</v>
      </c>
      <c r="F26" s="9" t="s">
        <v>53</v>
      </c>
      <c r="G26" s="9" t="s">
        <v>53</v>
      </c>
      <c r="H26" s="10">
        <v>1</v>
      </c>
      <c r="I26" s="11">
        <f>2975+18800+3746</f>
        <v>25521</v>
      </c>
      <c r="J26" s="1"/>
      <c r="K26" s="1"/>
      <c r="L26" s="1"/>
      <c r="M26" s="1"/>
      <c r="N26" s="1"/>
      <c r="O26" s="1"/>
      <c r="P26" s="1"/>
      <c r="Q26" s="1"/>
      <c r="R26" s="1"/>
      <c r="S26" s="1"/>
      <c r="T26" s="1"/>
      <c r="U26" s="1"/>
      <c r="V26" s="1"/>
      <c r="W26" s="1"/>
      <c r="X26" s="1"/>
      <c r="Y26" s="1"/>
      <c r="Z26" s="1"/>
    </row>
    <row r="27" spans="1:26" ht="56.25">
      <c r="A27" s="1"/>
      <c r="B27" s="6">
        <v>22</v>
      </c>
      <c r="C27" s="12" t="s">
        <v>54</v>
      </c>
      <c r="D27" s="13" t="s">
        <v>97</v>
      </c>
      <c r="E27" s="8" t="s">
        <v>55</v>
      </c>
      <c r="F27" s="9" t="s">
        <v>56</v>
      </c>
      <c r="G27" s="9" t="s">
        <v>56</v>
      </c>
      <c r="H27" s="10">
        <v>1</v>
      </c>
      <c r="I27" s="11">
        <v>30160</v>
      </c>
      <c r="J27" s="1"/>
      <c r="K27" s="1"/>
      <c r="L27" s="1"/>
      <c r="M27" s="1"/>
      <c r="N27" s="1"/>
      <c r="O27" s="1"/>
      <c r="P27" s="1"/>
      <c r="Q27" s="1"/>
      <c r="R27" s="1"/>
      <c r="S27" s="1"/>
      <c r="T27" s="1"/>
      <c r="U27" s="1"/>
      <c r="V27" s="1"/>
      <c r="W27" s="1"/>
      <c r="X27" s="1"/>
      <c r="Y27" s="1"/>
      <c r="Z27" s="1"/>
    </row>
    <row r="28" spans="1:26" ht="45">
      <c r="A28" s="1"/>
      <c r="B28" s="6">
        <v>23</v>
      </c>
      <c r="C28" s="15" t="s">
        <v>57</v>
      </c>
      <c r="D28" s="14" t="s">
        <v>118</v>
      </c>
      <c r="E28" s="8" t="s">
        <v>58</v>
      </c>
      <c r="F28" s="9" t="s">
        <v>59</v>
      </c>
      <c r="G28" s="9" t="s">
        <v>59</v>
      </c>
      <c r="H28" s="10">
        <v>1</v>
      </c>
      <c r="I28" s="11">
        <v>13990</v>
      </c>
      <c r="J28" s="1"/>
      <c r="K28" s="1"/>
      <c r="L28" s="1"/>
      <c r="M28" s="1"/>
      <c r="N28" s="1"/>
      <c r="O28" s="1"/>
      <c r="P28" s="1"/>
      <c r="Q28" s="1"/>
      <c r="R28" s="1"/>
      <c r="S28" s="1"/>
      <c r="T28" s="1"/>
      <c r="U28" s="1"/>
      <c r="V28" s="1"/>
      <c r="W28" s="1"/>
      <c r="X28" s="1"/>
      <c r="Y28" s="1"/>
      <c r="Z28" s="1"/>
    </row>
    <row r="29" spans="1:26" ht="67.5">
      <c r="A29" s="1"/>
      <c r="B29" s="6">
        <v>24</v>
      </c>
      <c r="C29" s="12" t="s">
        <v>60</v>
      </c>
      <c r="D29" s="13" t="s">
        <v>98</v>
      </c>
      <c r="E29" s="8" t="s">
        <v>61</v>
      </c>
      <c r="F29" s="9" t="s">
        <v>62</v>
      </c>
      <c r="G29" s="9" t="s">
        <v>62</v>
      </c>
      <c r="H29" s="10">
        <v>1</v>
      </c>
      <c r="I29" s="11">
        <v>15600</v>
      </c>
      <c r="J29" s="1"/>
      <c r="K29" s="1"/>
      <c r="L29" s="1"/>
      <c r="M29" s="1"/>
      <c r="N29" s="1"/>
      <c r="O29" s="1"/>
      <c r="P29" s="1"/>
      <c r="Q29" s="1"/>
      <c r="R29" s="1"/>
      <c r="S29" s="1"/>
      <c r="T29" s="1"/>
      <c r="U29" s="1"/>
      <c r="V29" s="1"/>
      <c r="W29" s="1"/>
      <c r="X29" s="1"/>
      <c r="Y29" s="1"/>
      <c r="Z29" s="1"/>
    </row>
    <row r="30" spans="1:26" ht="67.5">
      <c r="A30" s="1"/>
      <c r="B30" s="6">
        <v>25</v>
      </c>
      <c r="C30" s="12" t="s">
        <v>63</v>
      </c>
      <c r="D30" s="13" t="s">
        <v>99</v>
      </c>
      <c r="E30" s="8" t="s">
        <v>64</v>
      </c>
      <c r="F30" s="9" t="s">
        <v>65</v>
      </c>
      <c r="G30" s="9" t="s">
        <v>65</v>
      </c>
      <c r="H30" s="10">
        <v>1</v>
      </c>
      <c r="I30" s="11">
        <v>37665</v>
      </c>
      <c r="J30" s="1"/>
      <c r="K30" s="1"/>
      <c r="L30" s="1"/>
      <c r="M30" s="1"/>
      <c r="N30" s="1"/>
      <c r="O30" s="1"/>
      <c r="P30" s="1"/>
      <c r="Q30" s="1"/>
      <c r="R30" s="1"/>
      <c r="S30" s="1"/>
      <c r="T30" s="1"/>
      <c r="U30" s="1"/>
      <c r="V30" s="1"/>
      <c r="W30" s="1"/>
      <c r="X30" s="1"/>
      <c r="Y30" s="1"/>
      <c r="Z30" s="1"/>
    </row>
    <row r="31" spans="1:26" ht="67.5">
      <c r="A31" s="1"/>
      <c r="B31" s="6">
        <v>26</v>
      </c>
      <c r="C31" s="12" t="s">
        <v>60</v>
      </c>
      <c r="D31" s="13" t="s">
        <v>98</v>
      </c>
      <c r="E31" s="8" t="s">
        <v>61</v>
      </c>
      <c r="F31" s="9" t="s">
        <v>66</v>
      </c>
      <c r="G31" s="9" t="s">
        <v>66</v>
      </c>
      <c r="H31" s="10">
        <v>1</v>
      </c>
      <c r="I31" s="11">
        <v>15600</v>
      </c>
      <c r="J31" s="1"/>
      <c r="K31" s="1"/>
      <c r="L31" s="1"/>
      <c r="M31" s="1"/>
      <c r="N31" s="1"/>
      <c r="O31" s="1"/>
      <c r="P31" s="1"/>
      <c r="Q31" s="1"/>
      <c r="R31" s="1"/>
      <c r="S31" s="1"/>
      <c r="T31" s="1"/>
      <c r="U31" s="1"/>
      <c r="V31" s="1"/>
      <c r="W31" s="1"/>
      <c r="X31" s="1"/>
      <c r="Y31" s="1"/>
      <c r="Z31" s="1"/>
    </row>
    <row r="32" spans="1:26" ht="67.5">
      <c r="A32" s="1"/>
      <c r="B32" s="6">
        <v>27</v>
      </c>
      <c r="C32" s="12" t="s">
        <v>67</v>
      </c>
      <c r="D32" s="13" t="s">
        <v>100</v>
      </c>
      <c r="E32" s="8" t="s">
        <v>68</v>
      </c>
      <c r="F32" s="9" t="s">
        <v>66</v>
      </c>
      <c r="G32" s="9" t="s">
        <v>66</v>
      </c>
      <c r="H32" s="10">
        <v>1</v>
      </c>
      <c r="I32" s="11">
        <v>95674</v>
      </c>
      <c r="J32" s="1"/>
      <c r="K32" s="1"/>
      <c r="L32" s="1"/>
      <c r="M32" s="1"/>
      <c r="N32" s="1"/>
      <c r="O32" s="1"/>
      <c r="P32" s="1"/>
      <c r="Q32" s="1"/>
      <c r="R32" s="1"/>
      <c r="S32" s="1"/>
      <c r="T32" s="1"/>
      <c r="U32" s="1"/>
      <c r="V32" s="1"/>
      <c r="W32" s="1"/>
      <c r="X32" s="1"/>
      <c r="Y32" s="1"/>
      <c r="Z32" s="1"/>
    </row>
    <row r="33" spans="1:26" ht="56.25">
      <c r="A33" s="1"/>
      <c r="B33" s="6">
        <v>28</v>
      </c>
      <c r="C33" s="15" t="s">
        <v>69</v>
      </c>
      <c r="D33" s="14" t="s">
        <v>120</v>
      </c>
      <c r="E33" s="8" t="s">
        <v>70</v>
      </c>
      <c r="F33" s="9" t="s">
        <v>71</v>
      </c>
      <c r="G33" s="9" t="s">
        <v>71</v>
      </c>
      <c r="H33" s="10">
        <v>1</v>
      </c>
      <c r="I33" s="11">
        <v>1000</v>
      </c>
      <c r="J33" s="1"/>
      <c r="K33" s="1"/>
      <c r="L33" s="1"/>
      <c r="M33" s="1"/>
      <c r="N33" s="1"/>
      <c r="O33" s="1"/>
      <c r="P33" s="1"/>
      <c r="Q33" s="1"/>
      <c r="R33" s="1"/>
      <c r="S33" s="1"/>
      <c r="T33" s="1"/>
      <c r="U33" s="1"/>
      <c r="V33" s="1"/>
      <c r="W33" s="1"/>
      <c r="X33" s="1"/>
      <c r="Y33" s="1"/>
      <c r="Z33" s="1"/>
    </row>
    <row r="34" spans="1:26" ht="56.25">
      <c r="A34" s="1"/>
      <c r="B34" s="6">
        <v>29</v>
      </c>
      <c r="C34" s="12" t="s">
        <v>72</v>
      </c>
      <c r="D34" s="13" t="s">
        <v>101</v>
      </c>
      <c r="E34" s="8" t="s">
        <v>73</v>
      </c>
      <c r="F34" s="9" t="s">
        <v>71</v>
      </c>
      <c r="G34" s="9" t="s">
        <v>71</v>
      </c>
      <c r="H34" s="10">
        <v>1</v>
      </c>
      <c r="I34" s="11">
        <v>17050</v>
      </c>
      <c r="J34" s="1"/>
      <c r="K34" s="1"/>
      <c r="L34" s="1"/>
      <c r="M34" s="1"/>
      <c r="N34" s="1"/>
      <c r="O34" s="1"/>
      <c r="P34" s="1"/>
      <c r="Q34" s="1"/>
      <c r="R34" s="1"/>
      <c r="S34" s="1"/>
      <c r="T34" s="1"/>
      <c r="U34" s="1"/>
      <c r="V34" s="1"/>
      <c r="W34" s="1"/>
      <c r="X34" s="1"/>
      <c r="Y34" s="1"/>
      <c r="Z34" s="1"/>
    </row>
    <row r="35" spans="1:26" ht="67.5">
      <c r="A35" s="1"/>
      <c r="B35" s="6">
        <v>30</v>
      </c>
      <c r="C35" s="12" t="s">
        <v>74</v>
      </c>
      <c r="D35" s="13" t="s">
        <v>92</v>
      </c>
      <c r="E35" s="8" t="s">
        <v>75</v>
      </c>
      <c r="F35" s="9" t="s">
        <v>76</v>
      </c>
      <c r="G35" s="9" t="s">
        <v>76</v>
      </c>
      <c r="H35" s="10">
        <v>1</v>
      </c>
      <c r="I35" s="11">
        <v>11900</v>
      </c>
      <c r="J35" s="1"/>
      <c r="K35" s="1"/>
      <c r="L35" s="1"/>
      <c r="M35" s="1"/>
      <c r="N35" s="1"/>
      <c r="O35" s="1"/>
      <c r="P35" s="1"/>
      <c r="Q35" s="1"/>
      <c r="R35" s="1"/>
      <c r="S35" s="1"/>
      <c r="T35" s="1"/>
      <c r="U35" s="1"/>
      <c r="V35" s="1"/>
      <c r="W35" s="1"/>
      <c r="X35" s="1"/>
      <c r="Y35" s="1"/>
      <c r="Z35" s="1"/>
    </row>
    <row r="36" spans="1:26" ht="67.5">
      <c r="A36" s="1"/>
      <c r="B36" s="6">
        <v>31</v>
      </c>
      <c r="C36" s="12" t="s">
        <v>60</v>
      </c>
      <c r="D36" s="13" t="s">
        <v>98</v>
      </c>
      <c r="E36" s="8" t="s">
        <v>61</v>
      </c>
      <c r="F36" s="20" t="s">
        <v>78</v>
      </c>
      <c r="G36" s="20" t="s">
        <v>78</v>
      </c>
      <c r="H36" s="10">
        <v>1</v>
      </c>
      <c r="I36" s="11">
        <v>15600</v>
      </c>
      <c r="J36" s="1"/>
      <c r="K36" s="1"/>
      <c r="L36" s="1"/>
      <c r="M36" s="1"/>
      <c r="N36" s="1"/>
      <c r="O36" s="1"/>
      <c r="P36" s="1"/>
      <c r="Q36" s="1"/>
      <c r="R36" s="1"/>
      <c r="S36" s="1"/>
      <c r="T36" s="1"/>
      <c r="U36" s="1"/>
      <c r="V36" s="1"/>
      <c r="W36" s="1"/>
      <c r="X36" s="1"/>
      <c r="Y36" s="1"/>
      <c r="Z36" s="1"/>
    </row>
    <row r="37" spans="1:26" ht="67.5">
      <c r="A37" s="1"/>
      <c r="B37" s="6">
        <v>32</v>
      </c>
      <c r="C37" s="12" t="s">
        <v>63</v>
      </c>
      <c r="D37" s="13" t="s">
        <v>102</v>
      </c>
      <c r="E37" s="8" t="s">
        <v>77</v>
      </c>
      <c r="F37" s="9" t="s">
        <v>78</v>
      </c>
      <c r="G37" s="9" t="s">
        <v>78</v>
      </c>
      <c r="H37" s="10">
        <v>1</v>
      </c>
      <c r="I37" s="11">
        <v>37665</v>
      </c>
      <c r="J37" s="1"/>
      <c r="K37" s="1"/>
      <c r="L37" s="1"/>
      <c r="M37" s="1"/>
      <c r="N37" s="1"/>
      <c r="O37" s="1"/>
      <c r="P37" s="1"/>
      <c r="Q37" s="1"/>
      <c r="R37" s="1"/>
      <c r="S37" s="1"/>
      <c r="T37" s="1"/>
      <c r="U37" s="1"/>
      <c r="V37" s="1"/>
      <c r="W37" s="1"/>
      <c r="X37" s="1"/>
      <c r="Y37" s="1"/>
      <c r="Z37" s="1"/>
    </row>
    <row r="38" spans="1:26" ht="45">
      <c r="A38" s="1"/>
      <c r="B38" s="6">
        <v>33</v>
      </c>
      <c r="C38" s="12" t="s">
        <v>79</v>
      </c>
      <c r="D38" s="13" t="s">
        <v>103</v>
      </c>
      <c r="E38" s="8" t="s">
        <v>80</v>
      </c>
      <c r="F38" s="9" t="s">
        <v>81</v>
      </c>
      <c r="G38" s="9" t="s">
        <v>81</v>
      </c>
      <c r="H38" s="10">
        <v>1</v>
      </c>
      <c r="I38" s="11">
        <v>42810</v>
      </c>
      <c r="J38" s="1"/>
      <c r="K38" s="1"/>
      <c r="L38" s="1"/>
      <c r="M38" s="1"/>
      <c r="N38" s="1"/>
      <c r="O38" s="1"/>
      <c r="P38" s="1"/>
      <c r="Q38" s="1"/>
      <c r="R38" s="1"/>
      <c r="S38" s="1"/>
      <c r="T38" s="1"/>
      <c r="U38" s="1"/>
      <c r="V38" s="1"/>
      <c r="W38" s="1"/>
      <c r="X38" s="1"/>
      <c r="Y38" s="1"/>
      <c r="Z38" s="1"/>
    </row>
    <row r="39" spans="1:26" ht="67.5">
      <c r="A39" s="1"/>
      <c r="B39" s="6">
        <v>34</v>
      </c>
      <c r="C39" s="12" t="s">
        <v>82</v>
      </c>
      <c r="D39" s="13" t="s">
        <v>104</v>
      </c>
      <c r="E39" s="8" t="s">
        <v>83</v>
      </c>
      <c r="F39" s="9" t="s">
        <v>81</v>
      </c>
      <c r="G39" s="9" t="s">
        <v>81</v>
      </c>
      <c r="H39" s="10">
        <v>1</v>
      </c>
      <c r="I39" s="11">
        <v>33000</v>
      </c>
      <c r="J39" s="1"/>
      <c r="K39" s="1"/>
      <c r="L39" s="1"/>
      <c r="M39" s="1"/>
      <c r="N39" s="1"/>
      <c r="O39" s="1"/>
      <c r="P39" s="1"/>
      <c r="Q39" s="1"/>
      <c r="R39" s="1"/>
      <c r="S39" s="1"/>
      <c r="T39" s="1"/>
      <c r="U39" s="1"/>
      <c r="V39" s="1"/>
      <c r="W39" s="1"/>
      <c r="X39" s="1"/>
      <c r="Y39" s="1"/>
      <c r="Z39" s="1"/>
    </row>
    <row r="40" spans="1:26" ht="45">
      <c r="A40" s="1"/>
      <c r="B40" s="6">
        <v>35</v>
      </c>
      <c r="C40" s="15" t="s">
        <v>84</v>
      </c>
      <c r="D40" s="14" t="s">
        <v>121</v>
      </c>
      <c r="E40" s="8" t="s">
        <v>85</v>
      </c>
      <c r="F40" s="9" t="s">
        <v>81</v>
      </c>
      <c r="G40" s="9" t="s">
        <v>81</v>
      </c>
      <c r="H40" s="10">
        <v>1</v>
      </c>
      <c r="I40" s="11">
        <v>8100</v>
      </c>
      <c r="J40" s="1"/>
      <c r="K40" s="1"/>
      <c r="L40" s="1"/>
      <c r="M40" s="1"/>
      <c r="N40" s="1"/>
      <c r="O40" s="1"/>
      <c r="P40" s="1"/>
      <c r="Q40" s="1"/>
      <c r="R40" s="1"/>
      <c r="S40" s="1"/>
      <c r="T40" s="1"/>
      <c r="U40" s="1"/>
      <c r="V40" s="1"/>
      <c r="W40" s="1"/>
      <c r="X40" s="1"/>
      <c r="Y40" s="1"/>
      <c r="Z40" s="1"/>
    </row>
    <row r="41" spans="1:26" ht="56.25">
      <c r="A41" s="1"/>
      <c r="B41" s="6">
        <v>36</v>
      </c>
      <c r="C41" s="12" t="s">
        <v>86</v>
      </c>
      <c r="D41" s="13" t="s">
        <v>105</v>
      </c>
      <c r="E41" s="8" t="s">
        <v>87</v>
      </c>
      <c r="F41" s="9" t="s">
        <v>88</v>
      </c>
      <c r="G41" s="9" t="s">
        <v>88</v>
      </c>
      <c r="H41" s="10">
        <v>1</v>
      </c>
      <c r="I41" s="11">
        <v>38708</v>
      </c>
      <c r="J41" s="1"/>
      <c r="K41" s="1"/>
      <c r="L41" s="1"/>
      <c r="M41" s="1"/>
      <c r="N41" s="1"/>
      <c r="O41" s="1"/>
      <c r="P41" s="1"/>
      <c r="Q41" s="1"/>
      <c r="R41" s="1"/>
      <c r="S41" s="1"/>
      <c r="T41" s="1"/>
      <c r="U41" s="1"/>
      <c r="V41" s="1"/>
      <c r="W41" s="1"/>
      <c r="X41" s="1"/>
      <c r="Y41" s="1"/>
      <c r="Z41" s="1"/>
    </row>
    <row r="42" spans="1:26" ht="56.25">
      <c r="A42" s="1"/>
      <c r="B42" s="6">
        <v>37</v>
      </c>
      <c r="C42" s="12" t="s">
        <v>72</v>
      </c>
      <c r="D42" s="13" t="s">
        <v>106</v>
      </c>
      <c r="E42" s="8" t="s">
        <v>89</v>
      </c>
      <c r="F42" s="9" t="s">
        <v>88</v>
      </c>
      <c r="G42" s="9" t="s">
        <v>88</v>
      </c>
      <c r="H42" s="10">
        <v>1</v>
      </c>
      <c r="I42" s="11">
        <v>17050</v>
      </c>
      <c r="J42" s="1"/>
      <c r="K42" s="1"/>
      <c r="L42" s="1"/>
      <c r="M42" s="1"/>
      <c r="N42" s="1"/>
      <c r="O42" s="1"/>
      <c r="P42" s="1"/>
      <c r="Q42" s="1"/>
      <c r="R42" s="1"/>
      <c r="S42" s="1"/>
      <c r="T42" s="1"/>
      <c r="U42" s="1"/>
      <c r="V42" s="1"/>
      <c r="W42" s="1"/>
      <c r="X42" s="1"/>
      <c r="Y42" s="1"/>
      <c r="Z42" s="1"/>
    </row>
    <row r="43" spans="1:26" ht="67.5">
      <c r="A43" s="1"/>
      <c r="B43" s="6">
        <v>38</v>
      </c>
      <c r="C43" s="12" t="s">
        <v>110</v>
      </c>
      <c r="D43" s="13" t="s">
        <v>123</v>
      </c>
      <c r="E43" s="8" t="s">
        <v>111</v>
      </c>
      <c r="F43" s="9" t="s">
        <v>109</v>
      </c>
      <c r="G43" s="9" t="s">
        <v>112</v>
      </c>
      <c r="H43" s="10">
        <v>2</v>
      </c>
      <c r="I43" s="11">
        <v>47738</v>
      </c>
      <c r="J43" s="1"/>
      <c r="K43" s="1"/>
      <c r="L43" s="1"/>
      <c r="M43" s="1"/>
      <c r="N43" s="1"/>
      <c r="O43" s="1"/>
      <c r="P43" s="1"/>
      <c r="Q43" s="1"/>
      <c r="R43" s="1"/>
      <c r="S43" s="1"/>
      <c r="T43" s="1"/>
      <c r="U43" s="1"/>
      <c r="V43" s="1"/>
      <c r="W43" s="1"/>
      <c r="X43" s="1"/>
      <c r="Y43" s="1"/>
      <c r="Z43" s="1"/>
    </row>
    <row r="44" spans="1:26">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J971" s="1"/>
      <c r="K971" s="1"/>
      <c r="L971" s="1"/>
      <c r="M971" s="1"/>
      <c r="N971" s="1"/>
      <c r="O971" s="1"/>
      <c r="P971" s="1"/>
      <c r="Q971" s="1"/>
      <c r="R971" s="1"/>
      <c r="S971" s="1"/>
      <c r="T971" s="1"/>
      <c r="U971" s="1"/>
      <c r="V971" s="1"/>
      <c r="W971" s="1"/>
      <c r="X971" s="1"/>
      <c r="Y971" s="1"/>
      <c r="Z971" s="1"/>
    </row>
    <row r="972" spans="1:26">
      <c r="A972" s="1"/>
      <c r="B972" s="1"/>
      <c r="J972" s="1"/>
      <c r="K972" s="1"/>
      <c r="L972" s="1"/>
      <c r="M972" s="1"/>
      <c r="N972" s="1"/>
      <c r="O972" s="1"/>
      <c r="P972" s="1"/>
      <c r="Q972" s="1"/>
      <c r="R972" s="1"/>
      <c r="S972" s="1"/>
      <c r="T972" s="1"/>
      <c r="U972" s="1"/>
      <c r="V972" s="1"/>
      <c r="W972" s="1"/>
      <c r="X972" s="1"/>
      <c r="Y972" s="1"/>
      <c r="Z972" s="1"/>
    </row>
    <row r="973" spans="1:26">
      <c r="A973" s="1"/>
      <c r="B973" s="1"/>
      <c r="J973" s="1"/>
      <c r="K973" s="1"/>
      <c r="L973" s="1"/>
      <c r="M973" s="1"/>
      <c r="N973" s="1"/>
      <c r="O973" s="1"/>
      <c r="P973" s="1"/>
      <c r="Q973" s="1"/>
      <c r="R973" s="1"/>
      <c r="S973" s="1"/>
      <c r="T973" s="1"/>
      <c r="U973" s="1"/>
      <c r="V973" s="1"/>
      <c r="W973" s="1"/>
      <c r="X973" s="1"/>
      <c r="Y973" s="1"/>
      <c r="Z973" s="1"/>
    </row>
    <row r="974" spans="1:26">
      <c r="A974" s="1"/>
      <c r="B974" s="1"/>
      <c r="J974" s="1"/>
      <c r="K974" s="1"/>
      <c r="L974" s="1"/>
      <c r="M974" s="1"/>
      <c r="N974" s="1"/>
      <c r="O974" s="1"/>
      <c r="P974" s="1"/>
      <c r="Q974" s="1"/>
      <c r="R974" s="1"/>
      <c r="S974" s="1"/>
      <c r="T974" s="1"/>
      <c r="U974" s="1"/>
      <c r="V974" s="1"/>
      <c r="W974" s="1"/>
      <c r="X974" s="1"/>
      <c r="Y974" s="1"/>
      <c r="Z974" s="1"/>
    </row>
    <row r="975" spans="1:26">
      <c r="A975" s="1"/>
      <c r="B975" s="1"/>
      <c r="J975" s="1"/>
      <c r="K975" s="1"/>
      <c r="L975" s="1"/>
      <c r="M975" s="1"/>
      <c r="N975" s="1"/>
      <c r="O975" s="1"/>
      <c r="P975" s="1"/>
      <c r="Q975" s="1"/>
      <c r="R975" s="1"/>
      <c r="S975" s="1"/>
      <c r="T975" s="1"/>
      <c r="U975" s="1"/>
      <c r="V975" s="1"/>
      <c r="W975" s="1"/>
      <c r="X975" s="1"/>
      <c r="Y975" s="1"/>
      <c r="Z975" s="1"/>
    </row>
    <row r="976" spans="1:26">
      <c r="A976" s="1"/>
      <c r="B976" s="1"/>
      <c r="J976" s="1"/>
      <c r="K976" s="1"/>
      <c r="L976" s="1"/>
      <c r="M976" s="1"/>
      <c r="N976" s="1"/>
      <c r="O976" s="1"/>
      <c r="P976" s="1"/>
      <c r="Q976" s="1"/>
      <c r="R976" s="1"/>
      <c r="S976" s="1"/>
      <c r="T976" s="1"/>
      <c r="U976" s="1"/>
      <c r="V976" s="1"/>
      <c r="W976" s="1"/>
      <c r="X976" s="1"/>
      <c r="Y976" s="1"/>
      <c r="Z976" s="1"/>
    </row>
    <row r="977" spans="1:26">
      <c r="A977" s="1"/>
      <c r="B977" s="1"/>
      <c r="J977" s="1"/>
      <c r="K977" s="1"/>
      <c r="L977" s="1"/>
      <c r="M977" s="1"/>
      <c r="N977" s="1"/>
      <c r="O977" s="1"/>
      <c r="P977" s="1"/>
      <c r="Q977" s="1"/>
      <c r="R977" s="1"/>
      <c r="S977" s="1"/>
      <c r="T977" s="1"/>
      <c r="U977" s="1"/>
      <c r="V977" s="1"/>
      <c r="W977" s="1"/>
      <c r="X977" s="1"/>
      <c r="Y977" s="1"/>
      <c r="Z977" s="1"/>
    </row>
    <row r="978" spans="1:26">
      <c r="A978" s="1"/>
      <c r="B978" s="1"/>
      <c r="J978" s="1"/>
      <c r="K978" s="1"/>
      <c r="L978" s="1"/>
      <c r="M978" s="1"/>
      <c r="N978" s="1"/>
      <c r="O978" s="1"/>
      <c r="P978" s="1"/>
      <c r="Q978" s="1"/>
      <c r="R978" s="1"/>
      <c r="S978" s="1"/>
      <c r="T978" s="1"/>
      <c r="U978" s="1"/>
      <c r="V978" s="1"/>
      <c r="W978" s="1"/>
      <c r="X978" s="1"/>
      <c r="Y978" s="1"/>
      <c r="Z978" s="1"/>
    </row>
    <row r="979" spans="1:26">
      <c r="A979" s="1"/>
      <c r="B979" s="1"/>
      <c r="J979" s="1"/>
      <c r="K979" s="1"/>
      <c r="L979" s="1"/>
      <c r="M979" s="1"/>
      <c r="N979" s="1"/>
      <c r="O979" s="1"/>
      <c r="P979" s="1"/>
      <c r="Q979" s="1"/>
      <c r="R979" s="1"/>
      <c r="S979" s="1"/>
      <c r="T979" s="1"/>
      <c r="U979" s="1"/>
      <c r="V979" s="1"/>
      <c r="W979" s="1"/>
      <c r="X979" s="1"/>
      <c r="Y979" s="1"/>
      <c r="Z979" s="1"/>
    </row>
    <row r="980" spans="1:26">
      <c r="A980" s="1"/>
      <c r="B980" s="1"/>
      <c r="J980" s="1"/>
      <c r="K980" s="1"/>
      <c r="L980" s="1"/>
      <c r="M980" s="1"/>
      <c r="N980" s="1"/>
      <c r="O980" s="1"/>
      <c r="P980" s="1"/>
      <c r="Q980" s="1"/>
      <c r="R980" s="1"/>
      <c r="S980" s="1"/>
      <c r="T980" s="1"/>
      <c r="U980" s="1"/>
      <c r="V980" s="1"/>
      <c r="W980" s="1"/>
      <c r="X980" s="1"/>
      <c r="Y980" s="1"/>
      <c r="Z980" s="1"/>
    </row>
    <row r="981" spans="1:26">
      <c r="A981" s="1"/>
      <c r="B981" s="1"/>
      <c r="J981" s="1"/>
      <c r="K981" s="1"/>
      <c r="L981" s="1"/>
      <c r="M981" s="1"/>
      <c r="N981" s="1"/>
      <c r="O981" s="1"/>
      <c r="P981" s="1"/>
      <c r="Q981" s="1"/>
      <c r="R981" s="1"/>
      <c r="S981" s="1"/>
      <c r="T981" s="1"/>
      <c r="U981" s="1"/>
      <c r="V981" s="1"/>
      <c r="W981" s="1"/>
      <c r="X981" s="1"/>
      <c r="Y981" s="1"/>
      <c r="Z981" s="1"/>
    </row>
    <row r="982" spans="1:26">
      <c r="A982" s="1"/>
      <c r="B982" s="1"/>
      <c r="J982" s="1"/>
      <c r="K982" s="1"/>
      <c r="L982" s="1"/>
      <c r="M982" s="1"/>
      <c r="N982" s="1"/>
      <c r="O982" s="1"/>
      <c r="P982" s="1"/>
      <c r="Q982" s="1"/>
      <c r="R982" s="1"/>
      <c r="S982" s="1"/>
      <c r="T982" s="1"/>
      <c r="U982" s="1"/>
      <c r="V982" s="1"/>
      <c r="W982" s="1"/>
      <c r="X982" s="1"/>
      <c r="Y982" s="1"/>
      <c r="Z982" s="1"/>
    </row>
    <row r="983" spans="1:26">
      <c r="A983" s="1"/>
      <c r="B983" s="1"/>
      <c r="J983" s="1"/>
      <c r="K983" s="1"/>
      <c r="L983" s="1"/>
      <c r="M983" s="1"/>
      <c r="N983" s="1"/>
      <c r="O983" s="1"/>
      <c r="P983" s="1"/>
      <c r="Q983" s="1"/>
      <c r="R983" s="1"/>
      <c r="S983" s="1"/>
      <c r="T983" s="1"/>
      <c r="U983" s="1"/>
      <c r="V983" s="1"/>
      <c r="W983" s="1"/>
      <c r="X983" s="1"/>
      <c r="Y983" s="1"/>
      <c r="Z983" s="1"/>
    </row>
    <row r="984" spans="1:26">
      <c r="A984" s="1"/>
      <c r="B984" s="1"/>
      <c r="J984" s="1"/>
      <c r="K984" s="1"/>
      <c r="L984" s="1"/>
      <c r="M984" s="1"/>
      <c r="N984" s="1"/>
      <c r="O984" s="1"/>
      <c r="P984" s="1"/>
      <c r="Q984" s="1"/>
      <c r="R984" s="1"/>
      <c r="S984" s="1"/>
      <c r="T984" s="1"/>
      <c r="U984" s="1"/>
      <c r="V984" s="1"/>
      <c r="W984" s="1"/>
      <c r="X984" s="1"/>
      <c r="Y984" s="1"/>
      <c r="Z984" s="1"/>
    </row>
    <row r="985" spans="1:26">
      <c r="A985" s="1"/>
      <c r="J985" s="1"/>
      <c r="K985" s="1"/>
      <c r="L985" s="1"/>
      <c r="M985" s="1"/>
      <c r="N985" s="1"/>
      <c r="O985" s="1"/>
      <c r="P985" s="1"/>
      <c r="Q985" s="1"/>
      <c r="R985" s="1"/>
      <c r="S985" s="1"/>
      <c r="T985" s="1"/>
      <c r="U985" s="1"/>
      <c r="V985" s="1"/>
      <c r="W985" s="1"/>
      <c r="X985" s="1"/>
      <c r="Y985" s="1"/>
      <c r="Z985" s="1"/>
    </row>
    <row r="986" spans="1:26">
      <c r="A986" s="1"/>
      <c r="J986" s="1"/>
      <c r="K986" s="1"/>
      <c r="L986" s="1"/>
      <c r="M986" s="1"/>
      <c r="N986" s="1"/>
      <c r="O986" s="1"/>
      <c r="P986" s="1"/>
      <c r="Q986" s="1"/>
      <c r="R986" s="1"/>
      <c r="S986" s="1"/>
      <c r="T986" s="1"/>
      <c r="U986" s="1"/>
      <c r="V986" s="1"/>
      <c r="W986" s="1"/>
      <c r="X986" s="1"/>
      <c r="Y986" s="1"/>
      <c r="Z986" s="1"/>
    </row>
  </sheetData>
  <mergeCells count="1">
    <mergeCell ref="B3:I3"/>
  </mergeCells>
  <hyperlinks>
    <hyperlink ref="D17" r:id="rId1"/>
    <hyperlink ref="D18" r:id="rId2"/>
    <hyperlink ref="D21" r:id="rId3"/>
    <hyperlink ref="D23" r:id="rId4"/>
    <hyperlink ref="D22" r:id="rId5"/>
    <hyperlink ref="D27" r:id="rId6"/>
    <hyperlink ref="D25" r:id="rId7"/>
    <hyperlink ref="D26" r:id="rId8"/>
    <hyperlink ref="D32" r:id="rId9"/>
    <hyperlink ref="D31" r:id="rId10"/>
    <hyperlink ref="D29" r:id="rId11"/>
    <hyperlink ref="D30" r:id="rId12"/>
    <hyperlink ref="D34" r:id="rId13"/>
    <hyperlink ref="D39" r:id="rId14"/>
    <hyperlink ref="D38" r:id="rId15"/>
    <hyperlink ref="D37" r:id="rId16"/>
    <hyperlink ref="D36" r:id="rId17"/>
    <hyperlink ref="D35" r:id="rId18"/>
    <hyperlink ref="D41" r:id="rId19"/>
    <hyperlink ref="D42" r:id="rId20"/>
    <hyperlink ref="D11" r:id="rId21"/>
    <hyperlink ref="D12" r:id="rId22"/>
    <hyperlink ref="D6" r:id="rId23"/>
    <hyperlink ref="D14" r:id="rId24"/>
    <hyperlink ref="D16" r:id="rId25"/>
    <hyperlink ref="D15" r:id="rId26"/>
    <hyperlink ref="D20" r:id="rId27"/>
    <hyperlink ref="D8" r:id="rId28"/>
    <hyperlink ref="D9" r:id="rId29"/>
    <hyperlink ref="D10" r:id="rId30"/>
    <hyperlink ref="D7" r:id="rId31"/>
    <hyperlink ref="D13" r:id="rId32"/>
    <hyperlink ref="D28" r:id="rId33"/>
    <hyperlink ref="D24" r:id="rId34"/>
    <hyperlink ref="D33" r:id="rId35"/>
    <hyperlink ref="D40" r:id="rId36"/>
    <hyperlink ref="D19" r:id="rId37"/>
    <hyperlink ref="D43" r:id="rId38"/>
  </hyperlinks>
  <pageMargins left="0.7" right="0.7" top="0.75" bottom="0.75" header="0" footer="0"/>
  <pageSetup orientation="portrait"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Charity-community funds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USER45</dc:creator>
  <cp:lastModifiedBy>Richard</cp:lastModifiedBy>
  <dcterms:created xsi:type="dcterms:W3CDTF">2020-08-26T07:28:36Z</dcterms:created>
  <dcterms:modified xsi:type="dcterms:W3CDTF">2025-02-02T02:02:17Z</dcterms:modified>
</cp:coreProperties>
</file>