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ichard\Documents\"/>
    </mc:Choice>
  </mc:AlternateContent>
  <bookViews>
    <workbookView xWindow="0" yWindow="0" windowWidth="21600" windowHeight="10215"/>
  </bookViews>
  <sheets>
    <sheet name="Career service support" sheetId="1" r:id="rId1"/>
  </sheets>
  <calcPr calcId="162913"/>
  <extLst>
    <ext uri="GoogleSheetsCustomDataVersion2">
      <go:sheetsCustomData xmlns:go="http://customooxmlschemas.google.com/" r:id="rId5" roundtripDataChecksum="1S+flMfTpC/NGeWV+JI92cMaKoozU9a9vAI9iDrzWbk="/>
    </ext>
  </extLst>
</workbook>
</file>

<file path=xl/calcChain.xml><?xml version="1.0" encoding="utf-8"?>
<calcChain xmlns="http://schemas.openxmlformats.org/spreadsheetml/2006/main">
  <c r="H25" i="1" l="1"/>
  <c r="H24" i="1"/>
  <c r="H27" i="1" s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1"/>
            <color theme="1"/>
            <rFont val="Calibri"/>
            <family val="2"/>
            <scheme val="minor"/>
          </rPr>
          <t>======
ID#AAAA5xq-nOA
tc={0B05E354-EDC0-4EE3-9E54-4C77A74A3AED}    (2023-09-22 12:23:40)
[Threaded comment]
Your version of Excel allows you to read this threaded comment; however, any edits to it will get removed if the file is opened in a newer version of Excel. Learn more: https://go.microsoft.com/fwlink/?linkid=870924
Comment:
    names may be excluded  for data protection purposes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myWlFVixy5JYvkiIQ22qr1uviTg=="/>
    </ext>
  </extLst>
</comments>
</file>

<file path=xl/sharedStrings.xml><?xml version="1.0" encoding="utf-8"?>
<sst xmlns="http://schemas.openxmlformats.org/spreadsheetml/2006/main" count="128" uniqueCount="79">
  <si>
    <t>Career Service Support</t>
  </si>
  <si>
    <t>Access definition document</t>
  </si>
  <si>
    <t>Career advisors *</t>
  </si>
  <si>
    <t xml:space="preserve">Staff Name </t>
  </si>
  <si>
    <t>Job title</t>
  </si>
  <si>
    <t>Main role is to provide careers advice (Y/N)</t>
  </si>
  <si>
    <t>Total number of working hours per week</t>
  </si>
  <si>
    <t>Number of hours of employability activities per week</t>
  </si>
  <si>
    <t>FTE career advisor</t>
  </si>
  <si>
    <t>Description of employability activities</t>
  </si>
  <si>
    <t>PANJEE B. NAVALES</t>
  </si>
  <si>
    <t>GUIDANCE COORDINATOR</t>
  </si>
  <si>
    <t>Y</t>
  </si>
  <si>
    <t>CAREER COUNSELING</t>
  </si>
  <si>
    <t>CHRISTINE GRIMALDO</t>
  </si>
  <si>
    <t>JOB PLACEMENT OFFICER</t>
  </si>
  <si>
    <t>ARGIE T. BUNALADE</t>
  </si>
  <si>
    <t>HEAD, PROGRAM SERVICES UNIT</t>
  </si>
  <si>
    <t>CAREER ORIENTATION</t>
  </si>
  <si>
    <t>JENNIFER P. ADRIANO</t>
  </si>
  <si>
    <t>DIRECTOR, STUDENT AFFAIRS</t>
  </si>
  <si>
    <t>ROBERT A. CAPALAD</t>
  </si>
  <si>
    <t>PROFESSOR, COLLOQUIUM SUBJECT</t>
  </si>
  <si>
    <t>N</t>
  </si>
  <si>
    <t>MARIA ADELA CHAVES</t>
  </si>
  <si>
    <t>ERLINDA P. PALMARIO</t>
  </si>
  <si>
    <t>PROGRAM CHAIRPERSON</t>
  </si>
  <si>
    <t>JOHN ARRDEN OCTAVIANO</t>
  </si>
  <si>
    <t>SHIELA MARIE GATCHALIAN</t>
  </si>
  <si>
    <t>CAMILLE SESE</t>
  </si>
  <si>
    <t>RYAN CENIZA</t>
  </si>
  <si>
    <t>JAMES LETCHE</t>
  </si>
  <si>
    <t>AMERIGO RAMOS, JR.</t>
  </si>
  <si>
    <t>JOY CHRISTINE STA. CRUZ</t>
  </si>
  <si>
    <t>ROBERT ANTHONY WAGAN</t>
  </si>
  <si>
    <t>MYRTEL BERNARDO</t>
  </si>
  <si>
    <t>SIGRID ANN JAO</t>
  </si>
  <si>
    <t>MARY ANN GIMENO</t>
  </si>
  <si>
    <t>MARJORIE CALIMLIM</t>
  </si>
  <si>
    <t>RONALIE ASCANO</t>
  </si>
  <si>
    <t>BASC-DRT OSAS IN-CHARGE</t>
  </si>
  <si>
    <t>ALLAN SARMIENTO</t>
  </si>
  <si>
    <t>No. of hours in full-time workweek  (for example: 40)</t>
  </si>
  <si>
    <t>Total FTE career advisors</t>
  </si>
  <si>
    <t>*You can include all staff working in employability at the university, not only staff from the careers departments, as long as they spent at least a few hours every week on employability activities.</t>
  </si>
  <si>
    <t>Career interview trainings or CV/resume and/or cover letter writing</t>
  </si>
  <si>
    <t>Description</t>
  </si>
  <si>
    <t xml:space="preserve">Web link </t>
  </si>
  <si>
    <t>Email, documentation if web link not available</t>
  </si>
  <si>
    <t xml:space="preserve">Career Seminars
Resume Writing
Communication Skills and Interview Tips 
Work Ethics 
Labor Education for Graduating Students
</t>
  </si>
  <si>
    <t>https://www.facebook.com/photo.php?fbid=868811311927478&amp;set=pb.100063958507406.-2207520000&amp;type=3</t>
  </si>
  <si>
    <t>Career fair in the last academic year organized by the university</t>
  </si>
  <si>
    <t>Photos if web link not available</t>
  </si>
  <si>
    <t>TICKET TO SUCCESS READY, SET GO: GEARING TOWARDS CAREER READINESS</t>
  </si>
  <si>
    <t>Career advising sessions available for students</t>
  </si>
  <si>
    <t>CAREER ADVISING SESSION: A career advising session provides university students with valuable insights into various career paths, helping them to align their academic pursuits with their professional ambitions.</t>
  </si>
  <si>
    <t>https://docs.google.com/spreadsheets/d/17DJQzKK25_Frmm2gswX6GXbylbEoZZJeJPa6ogGgWxQ/edit?resourcekey=&amp;gid=341258150#gid=341258150</t>
  </si>
  <si>
    <t>Colloquium Subjects: Part of student's curicullum is the colloquium subjects where the students learn how to write employment requirements and broaden networks through different companies.</t>
  </si>
  <si>
    <t>Culminating Activities: Student experience hands-on activities exposing them to real employment environment.</t>
  </si>
  <si>
    <t>https://www.facebook.com/regcaibigan/posts/pfbid0BvZQZ6iejmpsB5yu6aQzD4kJmwB7kjWiE8KjsHrZR1c9MTpFiAwkWYSGag1Y9ij6l</t>
  </si>
  <si>
    <t>Online career portal or career advisor appointment system</t>
  </si>
  <si>
    <t>Screenshot if web link not available</t>
  </si>
  <si>
    <t>CAREER PORTAL: Utilize resources like career portals and Google Forms to gather insights and responses from professionals in the industry, aiding in your career exploration.</t>
  </si>
  <si>
    <t>https://forms.gle/uD63o6e5VhQWWB3UA</t>
  </si>
  <si>
    <t>BASC-OSAS FB Page Job Posting / Access to Job Cacancies</t>
  </si>
  <si>
    <t>https://www.facebook.com/bascofficeofstudentaffairsandservices/posts/pfbid02UiGxAs34em1aPf7XhJZMVnhKDA32U1vPwKFYPoFGC5T7T72w3AyxdmaRGhc1e7MQl</t>
  </si>
  <si>
    <t>HOSPITALITY MANAGEMENT PROGRAM CHAIRPERSON</t>
  </si>
  <si>
    <t>AGRICULTURAL AND BIOSYSTEMS ENGINEERING PROGRAM CHAIRPERSON</t>
  </si>
  <si>
    <t>ELEMENTARY EDUCATION PROGRAM CHAIRPERSON</t>
  </si>
  <si>
    <t>SECONDARY EDUCATION PROGRAM CHAIRPERSON</t>
  </si>
  <si>
    <t>FOOD TECHNOLOGY PROGRAM CHAIRPERSON</t>
  </si>
  <si>
    <t>GEODETIC ENGINEERING PROGRAM CHAIRPERSON</t>
  </si>
  <si>
    <t>INFORMATION TECHNOLOGY PROGRAM CHAIRPERSON</t>
  </si>
  <si>
    <t>BUSINESS ADMINISTRATION PROGRAM CHAIRPERSON</t>
  </si>
  <si>
    <t>AGRICULTURE - CROP SCIENCE  PROGRAM CHAIRPERSON</t>
  </si>
  <si>
    <t>AGRICULTURE - ANIMAL SCIENCE PROGRAM CHAIRPERSON</t>
  </si>
  <si>
    <t>AGRICULTURE - HORTICULTURE PROGRAM CHAIRPERSON</t>
  </si>
  <si>
    <t>AGRIBUSINESS MANAGEMENT PROGRAM CHAIRPERSON</t>
  </si>
  <si>
    <t>https://basc.edu.ph/wp-content/uploads/2025/02/Career-1.pdf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</si>
</sst>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\-"/>
  </numFmts>
  <fonts count="19">
    <font>
      <sz val="11"/>
      <color theme="1"/>
      <name val="Calibri"/>
      <scheme val="minor"/>
    </font>
    <font>
      <sz val="11"/>
      <color theme="1"/>
      <name val="Noto Sans"/>
    </font>
    <font>
      <b/>
      <sz val="18"/>
      <color theme="1"/>
      <name val="Noto Sans"/>
    </font>
    <font>
      <sz val="11"/>
      <color rgb="FFFF0000"/>
      <name val="Noto Sans"/>
    </font>
    <font>
      <u/>
      <sz val="11"/>
      <color theme="10"/>
      <name val="Noto Sans"/>
    </font>
    <font>
      <u/>
      <sz val="11"/>
      <color theme="10"/>
      <name val="Calibri"/>
      <family val="2"/>
    </font>
    <font>
      <b/>
      <sz val="11"/>
      <color theme="0"/>
      <name val="Noto Sans"/>
    </font>
    <font>
      <sz val="11"/>
      <name val="Calibri"/>
      <family val="2"/>
    </font>
    <font>
      <sz val="10"/>
      <color theme="1"/>
      <name val="Noto Sans"/>
    </font>
    <font>
      <b/>
      <sz val="11"/>
      <color rgb="FFFFFFFF"/>
      <name val="Noto Sans"/>
    </font>
    <font>
      <i/>
      <sz val="11"/>
      <color theme="1"/>
      <name val="Noto Sans"/>
    </font>
    <font>
      <u/>
      <sz val="11"/>
      <color rgb="FF000000"/>
      <name val="Noto Sans"/>
    </font>
    <font>
      <u/>
      <sz val="11"/>
      <color rgb="FF000000"/>
      <name val="Noto Sans"/>
    </font>
    <font>
      <u/>
      <sz val="11"/>
      <color rgb="FF0000FF"/>
      <name val="Noto Sans"/>
    </font>
    <font>
      <u/>
      <sz val="11"/>
      <color rgb="FF0000FF"/>
      <name val="Noto Sans"/>
    </font>
    <font>
      <u/>
      <sz val="11"/>
      <color rgb="FF0000FF"/>
      <name val="Calibri"/>
      <family val="2"/>
    </font>
    <font>
      <sz val="11"/>
      <color rgb="FF1F1F1F"/>
      <name val="&quot;Google Sans&quot;"/>
    </font>
    <font>
      <u/>
      <sz val="11"/>
      <color rgb="FF000000"/>
      <name val="Noto Sans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16" xfId="0" applyFont="1" applyBorder="1"/>
    <xf numFmtId="0" fontId="6" fillId="2" borderId="13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1" fillId="3" borderId="17" xfId="0" applyFont="1" applyFill="1" applyBorder="1" applyAlignment="1">
      <alignment horizontal="center" vertical="center"/>
    </xf>
    <xf numFmtId="0" fontId="7" fillId="0" borderId="18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wrapText="1"/>
    </xf>
    <xf numFmtId="0" fontId="16" fillId="3" borderId="0" xfId="0" applyFont="1" applyFill="1"/>
    <xf numFmtId="0" fontId="7" fillId="0" borderId="24" xfId="0" applyFont="1" applyBorder="1"/>
    <xf numFmtId="0" fontId="1" fillId="3" borderId="17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7" fillId="0" borderId="15" xfId="0" applyFont="1" applyBorder="1"/>
    <xf numFmtId="0" fontId="12" fillId="3" borderId="25" xfId="0" applyFont="1" applyFill="1" applyBorder="1" applyAlignment="1">
      <alignment horizontal="center" vertical="center" wrapText="1"/>
    </xf>
    <xf numFmtId="0" fontId="7" fillId="0" borderId="26" xfId="0" applyFont="1" applyBorder="1"/>
    <xf numFmtId="0" fontId="18" fillId="3" borderId="17" xfId="1" applyFill="1" applyBorder="1" applyAlignment="1">
      <alignment horizontal="center" vertical="center" wrapText="1"/>
    </xf>
    <xf numFmtId="0" fontId="18" fillId="0" borderId="19" xfId="1" applyBorder="1"/>
    <xf numFmtId="0" fontId="18" fillId="0" borderId="18" xfId="1" applyBorder="1"/>
    <xf numFmtId="0" fontId="18" fillId="0" borderId="20" xfId="1" applyBorder="1"/>
    <xf numFmtId="0" fontId="18" fillId="0" borderId="0" xfId="1"/>
    <xf numFmtId="0" fontId="18" fillId="0" borderId="21" xfId="1" applyBorder="1"/>
    <xf numFmtId="0" fontId="18" fillId="0" borderId="22" xfId="1" applyBorder="1"/>
    <xf numFmtId="0" fontId="18" fillId="0" borderId="24" xfId="1" applyBorder="1"/>
    <xf numFmtId="0" fontId="18" fillId="0" borderId="23" xfId="1" applyBorder="1"/>
    <xf numFmtId="0" fontId="1" fillId="3" borderId="17" xfId="0" applyFont="1" applyFill="1" applyBorder="1" applyAlignment="1">
      <alignment horizontal="center"/>
    </xf>
    <xf numFmtId="0" fontId="7" fillId="0" borderId="19" xfId="0" applyFont="1" applyBorder="1"/>
    <xf numFmtId="0" fontId="0" fillId="0" borderId="0" xfId="0"/>
    <xf numFmtId="0" fontId="14" fillId="3" borderId="22" xfId="0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13" fillId="3" borderId="17" xfId="0" applyFont="1" applyFill="1" applyBorder="1" applyAlignment="1">
      <alignment horizontal="center" wrapText="1"/>
    </xf>
    <xf numFmtId="0" fontId="15" fillId="3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9" fillId="2" borderId="7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6" fillId="2" borderId="7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/>
    </xf>
    <xf numFmtId="0" fontId="7" fillId="0" borderId="10" xfId="0" applyFont="1" applyBorder="1"/>
    <xf numFmtId="0" fontId="7" fillId="0" borderId="11" xfId="0" applyFont="1" applyBorder="1"/>
    <xf numFmtId="0" fontId="11" fillId="3" borderId="1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asc.edu.ph/wp-content/uploads/2025/02/Career-1.pdf" TargetMode="External"/><Relationship Id="rId3" Type="http://schemas.openxmlformats.org/officeDocument/2006/relationships/hyperlink" Target="https://www.facebook.com/photo.php?fbid=868811311927478&amp;set=pb.100063958507406.-2207520000&amp;type=3" TargetMode="External"/><Relationship Id="rId7" Type="http://schemas.openxmlformats.org/officeDocument/2006/relationships/hyperlink" Target="https://www.facebook.com/bascofficeofstudentaffairsandservices/posts/pfbid02UiGxAs34em1aPf7XhJZMVnhKDA32U1vPwKFYPoFGC5T7T72w3AyxdmaRGhc1e7MQl" TargetMode="External"/><Relationship Id="rId2" Type="http://schemas.openxmlformats.org/officeDocument/2006/relationships/hyperlink" Target="https://www.facebook.com/photo.php?fbid=868811311927478&amp;set=pb.100063958507406.-2207520000&amp;type=3" TargetMode="External"/><Relationship Id="rId1" Type="http://schemas.openxmlformats.org/officeDocument/2006/relationships/hyperlink" Target="https://qsiu.box.com/s/1j43zvxrl1lmn66i63w7q0lxlwsdn3fy" TargetMode="External"/><Relationship Id="rId6" Type="http://schemas.openxmlformats.org/officeDocument/2006/relationships/hyperlink" Target="https://forms.gle/uD63o6e5VhQWWB3UA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facebook.com/regcaibigan/posts/pfbid0BvZQZ6iejmpsB5yu6aQzD4kJmwB7kjWiE8KjsHrZR1c9MTpFiAwkWYSGag1Y9ij6l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docs.google.com/spreadsheets/d/17DJQzKK25_Frmm2gswX6GXbylbEoZZJeJPa6ogGgWxQ/edit?resourcekey=&amp;gid=341258150" TargetMode="External"/><Relationship Id="rId9" Type="http://schemas.openxmlformats.org/officeDocument/2006/relationships/hyperlink" Target="https://basc.edu.ph/wp-content/uploads/2025/02/Care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11"/>
  <sheetViews>
    <sheetView showGridLines="0" tabSelected="1" topLeftCell="A22" workbookViewId="0">
      <selection activeCell="G38" sqref="G38:I40"/>
    </sheetView>
  </sheetViews>
  <sheetFormatPr defaultColWidth="14.42578125" defaultRowHeight="15" customHeight="1"/>
  <cols>
    <col min="1" max="1" width="3.7109375" customWidth="1"/>
    <col min="2" max="2" width="29.140625" customWidth="1"/>
    <col min="3" max="3" width="29.5703125" customWidth="1"/>
    <col min="4" max="4" width="29.42578125" customWidth="1"/>
    <col min="5" max="5" width="17.7109375" customWidth="1"/>
    <col min="6" max="6" width="17.42578125" customWidth="1"/>
    <col min="7" max="7" width="25.28515625" customWidth="1"/>
    <col min="8" max="8" width="8.85546875" customWidth="1"/>
    <col min="9" max="9" width="23.7109375" customWidth="1"/>
    <col min="10" max="28" width="8.7109375" customWidth="1"/>
  </cols>
  <sheetData>
    <row r="1" spans="1:28" ht="23.25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1"/>
      <c r="B2" s="4" t="s">
        <v>1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>
      <c r="A3" s="1"/>
      <c r="B3" s="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45">
      <c r="A4" s="1"/>
      <c r="B4" s="50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>
      <c r="A5" s="1"/>
      <c r="B5" s="51"/>
      <c r="C5" s="7" t="s">
        <v>10</v>
      </c>
      <c r="D5" s="14" t="s">
        <v>11</v>
      </c>
      <c r="E5" s="7" t="s">
        <v>12</v>
      </c>
      <c r="F5" s="7">
        <v>40</v>
      </c>
      <c r="G5" s="7">
        <v>20</v>
      </c>
      <c r="H5" s="7">
        <f t="shared" ref="H5:H25" si="0">IFERROR(G5/$H$26,"")</f>
        <v>0.5</v>
      </c>
      <c r="I5" s="7" t="s">
        <v>13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>
      <c r="A6" s="1"/>
      <c r="B6" s="51"/>
      <c r="C6" s="7" t="s">
        <v>14</v>
      </c>
      <c r="D6" s="14" t="s">
        <v>15</v>
      </c>
      <c r="E6" s="7" t="s">
        <v>12</v>
      </c>
      <c r="F6" s="7">
        <v>40</v>
      </c>
      <c r="G6" s="8">
        <v>20</v>
      </c>
      <c r="H6" s="7">
        <f t="shared" si="0"/>
        <v>0.5</v>
      </c>
      <c r="I6" s="7" t="s">
        <v>13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6.25">
      <c r="A7" s="1"/>
      <c r="B7" s="51"/>
      <c r="C7" s="7" t="s">
        <v>16</v>
      </c>
      <c r="D7" s="9" t="s">
        <v>17</v>
      </c>
      <c r="E7" s="7" t="s">
        <v>12</v>
      </c>
      <c r="F7" s="7">
        <v>40</v>
      </c>
      <c r="G7" s="8">
        <v>10</v>
      </c>
      <c r="H7" s="7">
        <f t="shared" si="0"/>
        <v>0.25</v>
      </c>
      <c r="I7" s="7" t="s">
        <v>18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>
      <c r="A8" s="1"/>
      <c r="B8" s="51"/>
      <c r="C8" s="7" t="s">
        <v>19</v>
      </c>
      <c r="D8" s="9" t="s">
        <v>20</v>
      </c>
      <c r="E8" s="7" t="s">
        <v>12</v>
      </c>
      <c r="F8" s="7">
        <v>40</v>
      </c>
      <c r="G8" s="8">
        <v>10</v>
      </c>
      <c r="H8" s="7">
        <f t="shared" si="0"/>
        <v>0.25</v>
      </c>
      <c r="I8" s="7" t="s">
        <v>18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6.25">
      <c r="A9" s="1"/>
      <c r="B9" s="51"/>
      <c r="C9" s="7" t="s">
        <v>21</v>
      </c>
      <c r="D9" s="9" t="s">
        <v>22</v>
      </c>
      <c r="E9" s="7" t="s">
        <v>23</v>
      </c>
      <c r="F9" s="7">
        <v>40</v>
      </c>
      <c r="G9" s="8">
        <v>15</v>
      </c>
      <c r="H9" s="7">
        <f t="shared" si="0"/>
        <v>0.375</v>
      </c>
      <c r="I9" s="7" t="s">
        <v>18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6.25">
      <c r="A10" s="1"/>
      <c r="B10" s="51"/>
      <c r="C10" s="7" t="s">
        <v>24</v>
      </c>
      <c r="D10" s="9" t="s">
        <v>22</v>
      </c>
      <c r="E10" s="7" t="s">
        <v>23</v>
      </c>
      <c r="F10" s="7">
        <v>40</v>
      </c>
      <c r="G10" s="8">
        <v>15</v>
      </c>
      <c r="H10" s="7">
        <f t="shared" si="0"/>
        <v>0.375</v>
      </c>
      <c r="I10" s="7" t="s">
        <v>18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43.5">
      <c r="A11" s="1"/>
      <c r="B11" s="51"/>
      <c r="C11" s="7" t="s">
        <v>25</v>
      </c>
      <c r="D11" s="14" t="s">
        <v>75</v>
      </c>
      <c r="E11" s="7" t="s">
        <v>23</v>
      </c>
      <c r="F11" s="7">
        <v>40</v>
      </c>
      <c r="G11" s="8">
        <v>6</v>
      </c>
      <c r="H11" s="7">
        <f t="shared" si="0"/>
        <v>0.15</v>
      </c>
      <c r="I11" s="7" t="s">
        <v>18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43.5">
      <c r="A12" s="1"/>
      <c r="B12" s="51"/>
      <c r="C12" s="7" t="s">
        <v>27</v>
      </c>
      <c r="D12" s="14" t="s">
        <v>66</v>
      </c>
      <c r="E12" s="7" t="s">
        <v>23</v>
      </c>
      <c r="F12" s="7">
        <v>40</v>
      </c>
      <c r="G12" s="8">
        <v>6</v>
      </c>
      <c r="H12" s="7">
        <f t="shared" si="0"/>
        <v>0.15</v>
      </c>
      <c r="I12" s="7" t="s">
        <v>18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57.75">
      <c r="A13" s="1"/>
      <c r="B13" s="51"/>
      <c r="C13" s="7" t="s">
        <v>28</v>
      </c>
      <c r="D13" s="14" t="s">
        <v>67</v>
      </c>
      <c r="E13" s="7" t="s">
        <v>23</v>
      </c>
      <c r="F13" s="7">
        <v>40</v>
      </c>
      <c r="G13" s="7">
        <v>6</v>
      </c>
      <c r="H13" s="7">
        <f t="shared" si="0"/>
        <v>0.15</v>
      </c>
      <c r="I13" s="7" t="s">
        <v>18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9.25">
      <c r="A14" s="1"/>
      <c r="B14" s="51"/>
      <c r="C14" s="10" t="s">
        <v>29</v>
      </c>
      <c r="D14" s="14" t="s">
        <v>68</v>
      </c>
      <c r="E14" s="7" t="s">
        <v>23</v>
      </c>
      <c r="F14" s="7">
        <v>40</v>
      </c>
      <c r="G14" s="10">
        <v>6</v>
      </c>
      <c r="H14" s="7">
        <f t="shared" si="0"/>
        <v>0.15</v>
      </c>
      <c r="I14" s="7" t="s">
        <v>18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43.5">
      <c r="A15" s="1"/>
      <c r="B15" s="51"/>
      <c r="C15" s="10" t="s">
        <v>30</v>
      </c>
      <c r="D15" s="14" t="s">
        <v>74</v>
      </c>
      <c r="E15" s="7" t="s">
        <v>23</v>
      </c>
      <c r="F15" s="7">
        <v>40</v>
      </c>
      <c r="G15" s="10">
        <v>6</v>
      </c>
      <c r="H15" s="7">
        <f t="shared" si="0"/>
        <v>0.15</v>
      </c>
      <c r="I15" s="7" t="s">
        <v>18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43.5">
      <c r="A16" s="1"/>
      <c r="B16" s="51"/>
      <c r="C16" s="10" t="s">
        <v>31</v>
      </c>
      <c r="D16" s="14" t="s">
        <v>76</v>
      </c>
      <c r="E16" s="7" t="s">
        <v>23</v>
      </c>
      <c r="F16" s="7">
        <v>40</v>
      </c>
      <c r="G16" s="10">
        <v>6</v>
      </c>
      <c r="H16" s="7">
        <f t="shared" si="0"/>
        <v>0.15</v>
      </c>
      <c r="I16" s="7" t="s">
        <v>18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9.25">
      <c r="A17" s="1"/>
      <c r="B17" s="51"/>
      <c r="C17" s="10" t="s">
        <v>32</v>
      </c>
      <c r="D17" s="14" t="s">
        <v>69</v>
      </c>
      <c r="E17" s="7" t="s">
        <v>23</v>
      </c>
      <c r="F17" s="7">
        <v>40</v>
      </c>
      <c r="G17" s="10">
        <v>6</v>
      </c>
      <c r="H17" s="7">
        <f t="shared" si="0"/>
        <v>0.15</v>
      </c>
      <c r="I17" s="7" t="s">
        <v>18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9.25">
      <c r="A18" s="1"/>
      <c r="B18" s="51"/>
      <c r="C18" s="10" t="s">
        <v>33</v>
      </c>
      <c r="D18" s="14" t="s">
        <v>70</v>
      </c>
      <c r="E18" s="7" t="s">
        <v>23</v>
      </c>
      <c r="F18" s="7">
        <v>40</v>
      </c>
      <c r="G18" s="10">
        <v>6</v>
      </c>
      <c r="H18" s="7">
        <f t="shared" si="0"/>
        <v>0.15</v>
      </c>
      <c r="I18" s="7" t="s">
        <v>18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9.25">
      <c r="A19" s="1"/>
      <c r="B19" s="51"/>
      <c r="C19" s="10" t="s">
        <v>34</v>
      </c>
      <c r="D19" s="14" t="s">
        <v>71</v>
      </c>
      <c r="E19" s="7" t="s">
        <v>23</v>
      </c>
      <c r="F19" s="7">
        <v>40</v>
      </c>
      <c r="G19" s="10">
        <v>6</v>
      </c>
      <c r="H19" s="7">
        <f t="shared" si="0"/>
        <v>0.15</v>
      </c>
      <c r="I19" s="7" t="s">
        <v>18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43.5">
      <c r="A20" s="1"/>
      <c r="B20" s="11"/>
      <c r="C20" s="10" t="s">
        <v>35</v>
      </c>
      <c r="D20" s="14" t="s">
        <v>72</v>
      </c>
      <c r="E20" s="7" t="s">
        <v>23</v>
      </c>
      <c r="F20" s="7">
        <v>40</v>
      </c>
      <c r="G20" s="10">
        <v>6</v>
      </c>
      <c r="H20" s="7">
        <f t="shared" si="0"/>
        <v>0.15</v>
      </c>
      <c r="I20" s="7" t="s">
        <v>18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43.5">
      <c r="A21" s="1"/>
      <c r="B21" s="11"/>
      <c r="C21" s="10" t="s">
        <v>36</v>
      </c>
      <c r="D21" s="14" t="s">
        <v>73</v>
      </c>
      <c r="E21" s="7" t="s">
        <v>23</v>
      </c>
      <c r="F21" s="7">
        <v>40</v>
      </c>
      <c r="G21" s="10">
        <v>6</v>
      </c>
      <c r="H21" s="7">
        <f t="shared" si="0"/>
        <v>0.15</v>
      </c>
      <c r="I21" s="7" t="s">
        <v>18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43.5">
      <c r="A22" s="1"/>
      <c r="B22" s="11"/>
      <c r="C22" s="10" t="s">
        <v>37</v>
      </c>
      <c r="D22" s="14" t="s">
        <v>77</v>
      </c>
      <c r="E22" s="7" t="s">
        <v>23</v>
      </c>
      <c r="F22" s="7">
        <v>40</v>
      </c>
      <c r="G22" s="10">
        <v>6</v>
      </c>
      <c r="H22" s="7">
        <f t="shared" si="0"/>
        <v>0.15</v>
      </c>
      <c r="I22" s="7" t="s">
        <v>18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>
      <c r="A23" s="1"/>
      <c r="B23" s="11"/>
      <c r="C23" s="10" t="s">
        <v>38</v>
      </c>
      <c r="D23" s="14" t="s">
        <v>26</v>
      </c>
      <c r="E23" s="7" t="s">
        <v>23</v>
      </c>
      <c r="F23" s="7">
        <v>40</v>
      </c>
      <c r="G23" s="10">
        <v>6</v>
      </c>
      <c r="H23" s="7">
        <f t="shared" si="0"/>
        <v>0.15</v>
      </c>
      <c r="I23" s="7" t="s">
        <v>18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9.25">
      <c r="A24" s="1"/>
      <c r="B24" s="11"/>
      <c r="C24" s="10" t="s">
        <v>39</v>
      </c>
      <c r="D24" s="14" t="s">
        <v>40</v>
      </c>
      <c r="E24" s="7" t="s">
        <v>12</v>
      </c>
      <c r="F24" s="7">
        <v>40</v>
      </c>
      <c r="G24" s="10">
        <v>20</v>
      </c>
      <c r="H24" s="7">
        <f t="shared" si="0"/>
        <v>0.5</v>
      </c>
      <c r="I24" s="7" t="s">
        <v>18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29.25">
      <c r="A25" s="1"/>
      <c r="B25" s="11"/>
      <c r="C25" s="10" t="s">
        <v>41</v>
      </c>
      <c r="D25" s="14" t="s">
        <v>68</v>
      </c>
      <c r="E25" s="7" t="s">
        <v>23</v>
      </c>
      <c r="F25" s="7">
        <v>40</v>
      </c>
      <c r="G25" s="10">
        <v>6</v>
      </c>
      <c r="H25" s="7">
        <f t="shared" si="0"/>
        <v>0.15</v>
      </c>
      <c r="I25" s="7" t="s">
        <v>18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27.75" customHeight="1">
      <c r="A26" s="1"/>
      <c r="B26" s="5"/>
      <c r="C26" s="5"/>
      <c r="D26" s="5"/>
      <c r="E26" s="5"/>
      <c r="F26" s="52" t="s">
        <v>42</v>
      </c>
      <c r="G26" s="53"/>
      <c r="H26" s="12">
        <v>40</v>
      </c>
      <c r="I26" s="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>
      <c r="A27" s="1"/>
      <c r="B27" s="1"/>
      <c r="C27" s="1"/>
      <c r="D27" s="1"/>
      <c r="E27" s="1"/>
      <c r="F27" s="54" t="s">
        <v>43</v>
      </c>
      <c r="G27" s="53"/>
      <c r="H27" s="13">
        <f>SUM(H5:H26)</f>
        <v>44.85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30.75" customHeight="1">
      <c r="A29" s="1"/>
      <c r="B29" s="55" t="s">
        <v>44</v>
      </c>
      <c r="C29" s="56"/>
      <c r="D29" s="56"/>
      <c r="E29" s="56"/>
      <c r="F29" s="56"/>
      <c r="G29" s="56"/>
      <c r="H29" s="56"/>
      <c r="I29" s="5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30" customHeight="1">
      <c r="A31" s="1"/>
      <c r="B31" s="15" t="s">
        <v>45</v>
      </c>
      <c r="C31" s="17" t="s">
        <v>46</v>
      </c>
      <c r="D31" s="18"/>
      <c r="E31" s="17" t="s">
        <v>47</v>
      </c>
      <c r="F31" s="18"/>
      <c r="G31" s="17" t="s">
        <v>48</v>
      </c>
      <c r="H31" s="31"/>
      <c r="I31" s="1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25.5" customHeight="1">
      <c r="A32" s="1"/>
      <c r="B32" s="16"/>
      <c r="C32" s="19" t="s">
        <v>49</v>
      </c>
      <c r="D32" s="20"/>
      <c r="E32" s="58" t="s">
        <v>50</v>
      </c>
      <c r="F32" s="20"/>
      <c r="G32" s="34" t="s">
        <v>78</v>
      </c>
      <c r="H32" s="35"/>
      <c r="I32" s="3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58.5" customHeight="1">
      <c r="A33" s="1"/>
      <c r="B33" s="16"/>
      <c r="C33" s="21"/>
      <c r="D33" s="22"/>
      <c r="E33" s="21"/>
      <c r="F33" s="22"/>
      <c r="G33" s="37"/>
      <c r="H33" s="38"/>
      <c r="I33" s="3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>
      <c r="A34" s="1"/>
      <c r="B34" s="16"/>
      <c r="C34" s="23"/>
      <c r="D34" s="24"/>
      <c r="E34" s="23"/>
      <c r="F34" s="24"/>
      <c r="G34" s="40"/>
      <c r="H34" s="41"/>
      <c r="I34" s="4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>
      <c r="A37" s="1"/>
      <c r="B37" s="15" t="s">
        <v>51</v>
      </c>
      <c r="C37" s="17" t="s">
        <v>46</v>
      </c>
      <c r="D37" s="18"/>
      <c r="E37" s="17" t="s">
        <v>47</v>
      </c>
      <c r="F37" s="18"/>
      <c r="G37" s="17" t="s">
        <v>52</v>
      </c>
      <c r="H37" s="31"/>
      <c r="I37" s="1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" customHeight="1">
      <c r="A38" s="1"/>
      <c r="B38" s="16"/>
      <c r="C38" s="25" t="s">
        <v>53</v>
      </c>
      <c r="D38" s="20"/>
      <c r="E38" s="32" t="s">
        <v>50</v>
      </c>
      <c r="F38" s="33"/>
      <c r="G38" s="34" t="s">
        <v>78</v>
      </c>
      <c r="H38" s="35"/>
      <c r="I38" s="3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24.75" customHeight="1">
      <c r="A39" s="1"/>
      <c r="B39" s="16"/>
      <c r="C39" s="21"/>
      <c r="D39" s="22"/>
      <c r="E39" s="21"/>
      <c r="F39" s="22"/>
      <c r="G39" s="37"/>
      <c r="H39" s="38"/>
      <c r="I39" s="3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>
      <c r="A40" s="1"/>
      <c r="B40" s="16"/>
      <c r="C40" s="23"/>
      <c r="D40" s="24"/>
      <c r="E40" s="23"/>
      <c r="F40" s="24"/>
      <c r="G40" s="40"/>
      <c r="H40" s="41"/>
      <c r="I40" s="4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7" customHeight="1">
      <c r="A43" s="1"/>
      <c r="B43" s="15" t="s">
        <v>54</v>
      </c>
      <c r="C43" s="17" t="s">
        <v>46</v>
      </c>
      <c r="D43" s="18"/>
      <c r="E43" s="17" t="s">
        <v>47</v>
      </c>
      <c r="F43" s="18"/>
      <c r="G43" s="17" t="s">
        <v>48</v>
      </c>
      <c r="H43" s="31"/>
      <c r="I43" s="1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>
      <c r="A44" s="1"/>
      <c r="B44" s="16"/>
      <c r="C44" s="29" t="s">
        <v>55</v>
      </c>
      <c r="D44" s="20"/>
      <c r="E44" s="48" t="s">
        <v>56</v>
      </c>
      <c r="F44" s="20"/>
      <c r="G44" s="43"/>
      <c r="H44" s="44"/>
      <c r="I44" s="2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>
      <c r="A45" s="1"/>
      <c r="B45" s="16"/>
      <c r="C45" s="30" t="s">
        <v>57</v>
      </c>
      <c r="D45" s="22"/>
      <c r="E45" s="30"/>
      <c r="F45" s="22"/>
      <c r="G45" s="21"/>
      <c r="H45" s="45"/>
      <c r="I45" s="2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>
      <c r="A46" s="1"/>
      <c r="B46" s="16"/>
      <c r="C46" s="26" t="s">
        <v>58</v>
      </c>
      <c r="D46" s="24"/>
      <c r="E46" s="46" t="s">
        <v>59</v>
      </c>
      <c r="F46" s="24"/>
      <c r="G46" s="23"/>
      <c r="H46" s="28"/>
      <c r="I46" s="2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>
      <c r="A49" s="1"/>
      <c r="B49" s="15" t="s">
        <v>60</v>
      </c>
      <c r="C49" s="17" t="s">
        <v>46</v>
      </c>
      <c r="D49" s="18"/>
      <c r="E49" s="17" t="s">
        <v>47</v>
      </c>
      <c r="F49" s="18"/>
      <c r="G49" s="17" t="s">
        <v>61</v>
      </c>
      <c r="H49" s="31"/>
      <c r="I49" s="1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>
      <c r="A50" s="1"/>
      <c r="B50" s="16"/>
      <c r="C50" s="29" t="s">
        <v>62</v>
      </c>
      <c r="D50" s="20"/>
      <c r="E50" s="49" t="s">
        <v>63</v>
      </c>
      <c r="F50" s="22"/>
      <c r="G50" s="43"/>
      <c r="H50" s="44"/>
      <c r="I50" s="2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>
      <c r="A51" s="1"/>
      <c r="B51" s="16"/>
      <c r="C51" s="27" t="s">
        <v>64</v>
      </c>
      <c r="D51" s="22"/>
      <c r="E51" s="47" t="s">
        <v>65</v>
      </c>
      <c r="F51" s="22"/>
      <c r="G51" s="21"/>
      <c r="H51" s="45"/>
      <c r="I51" s="2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54.75" customHeight="1">
      <c r="A52" s="1"/>
      <c r="B52" s="16"/>
      <c r="C52" s="28"/>
      <c r="D52" s="24"/>
      <c r="E52" s="23"/>
      <c r="F52" s="24"/>
      <c r="G52" s="23"/>
      <c r="H52" s="28"/>
      <c r="I52" s="2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1:2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 spans="1:28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 spans="1:28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 spans="1:28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</sheetData>
  <mergeCells count="38">
    <mergeCell ref="B4:B19"/>
    <mergeCell ref="F26:G26"/>
    <mergeCell ref="F27:G27"/>
    <mergeCell ref="B29:I29"/>
    <mergeCell ref="B31:B34"/>
    <mergeCell ref="E31:F31"/>
    <mergeCell ref="G31:I31"/>
    <mergeCell ref="E32:F34"/>
    <mergeCell ref="G32:I34"/>
    <mergeCell ref="G44:I46"/>
    <mergeCell ref="E45:F45"/>
    <mergeCell ref="E46:F46"/>
    <mergeCell ref="G49:I49"/>
    <mergeCell ref="G50:I52"/>
    <mergeCell ref="E51:F52"/>
    <mergeCell ref="E44:F44"/>
    <mergeCell ref="E49:F49"/>
    <mergeCell ref="E50:F50"/>
    <mergeCell ref="E37:F37"/>
    <mergeCell ref="G37:I37"/>
    <mergeCell ref="E38:F40"/>
    <mergeCell ref="G38:I40"/>
    <mergeCell ref="G43:I43"/>
    <mergeCell ref="E43:F43"/>
    <mergeCell ref="B43:B46"/>
    <mergeCell ref="B49:B52"/>
    <mergeCell ref="C31:D31"/>
    <mergeCell ref="C32:D34"/>
    <mergeCell ref="B37:B40"/>
    <mergeCell ref="C37:D37"/>
    <mergeCell ref="C38:D40"/>
    <mergeCell ref="C43:D43"/>
    <mergeCell ref="C46:D46"/>
    <mergeCell ref="C51:D52"/>
    <mergeCell ref="C44:D44"/>
    <mergeCell ref="C45:D45"/>
    <mergeCell ref="C49:D49"/>
    <mergeCell ref="C50:D50"/>
  </mergeCells>
  <hyperlinks>
    <hyperlink ref="B2" r:id="rId1"/>
    <hyperlink ref="E32" r:id="rId2"/>
    <hyperlink ref="E38" r:id="rId3"/>
    <hyperlink ref="E44" r:id="rId4" location="gid=341258150"/>
    <hyperlink ref="E46" r:id="rId5"/>
    <hyperlink ref="E50" r:id="rId6"/>
    <hyperlink ref="E51" r:id="rId7"/>
    <hyperlink ref="G32:I34" r:id="rId8" display="https://basc.edu.ph/wp-content/uploads/2025/02/Career-1.pdf"/>
    <hyperlink ref="G38:I40" r:id="rId9" display="https://basc.edu.ph/wp-content/uploads/2025/02/Career-1.pdf"/>
  </hyperlinks>
  <pageMargins left="0.7" right="0.7" top="0.75" bottom="0.75" header="0" footer="0"/>
  <pageSetup paperSize="9" scale="75" orientation="landscape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Career service support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USER45</dc:creator>
  <cp:lastModifiedBy>Richard</cp:lastModifiedBy>
  <dcterms:created xsi:type="dcterms:W3CDTF">2020-08-26T06:11:20Z</dcterms:created>
  <dcterms:modified xsi:type="dcterms:W3CDTF">2025-02-02T05:28:04Z</dcterms:modified>
</cp:coreProperties>
</file>